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jubla.sharepoint.com/sites/Geschaeftsstelle/Freigegebene Dokumente/General/46 Aus- und Weiterbildung/466 Lager-Coaching/466.1 Unterlagen/2023/"/>
    </mc:Choice>
  </mc:AlternateContent>
  <xr:revisionPtr revIDLastSave="189" documentId="8_{D69AB8B8-0A49-4822-919A-6B84E078D38F}" xr6:coauthVersionLast="47" xr6:coauthVersionMax="47" xr10:uidLastSave="{DC4F85C0-F9C6-4C2B-B0AA-5BC9BD0E6DE6}"/>
  <bookViews>
    <workbookView xWindow="-108" yWindow="-108" windowWidth="23256" windowHeight="12576" xr2:uid="{69AB30BA-559E-4F4F-8C57-AC48CEB5DC6F}"/>
  </bookViews>
  <sheets>
    <sheet name="Ablauf Lagerbetreuung" sheetId="2" r:id="rId1"/>
  </sheets>
  <definedNames>
    <definedName name="_Toc315813242" localSheetId="0">'Ablauf Lagerbetreuung'!$B$2</definedName>
    <definedName name="_xlnm.Print_Area" localSheetId="0">'Ablauf Lagerbetreuung'!$A$1:$G$70</definedName>
    <definedName name="_xlnm.Print_Titles" localSheetId="0">'Ablauf Lagerbetreuung'!$2:$7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2" l="1"/>
  <c r="B28" i="2"/>
  <c r="B17" i="2"/>
  <c r="B54" i="2"/>
  <c r="B50" i="2"/>
  <c r="B45" i="2"/>
  <c r="B35" i="2"/>
  <c r="B25" i="2"/>
  <c r="B22" i="2"/>
</calcChain>
</file>

<file path=xl/sharedStrings.xml><?xml version="1.0" encoding="utf-8"?>
<sst xmlns="http://schemas.openxmlformats.org/spreadsheetml/2006/main" count="123" uniqueCount="94">
  <si>
    <t>Ablauf Lagerbetreuung</t>
  </si>
  <si>
    <t>Datum 1. Lagertag:</t>
  </si>
  <si>
    <t>! Fixe Deadline</t>
  </si>
  <si>
    <t>Zeitpunkt</t>
  </si>
  <si>
    <t>Vorgehen</t>
  </si>
  <si>
    <t>Wie</t>
  </si>
  <si>
    <t>Zuständig</t>
  </si>
  <si>
    <t>Hilfestellungen</t>
  </si>
  <si>
    <t>Herbst</t>
  </si>
  <si>
    <t>Coachzuteilung</t>
  </si>
  <si>
    <t>Kantonale/regionale Coachingverantwortliche oder AST</t>
  </si>
  <si>
    <t>Anfangs Jahr</t>
  </si>
  <si>
    <t>Erstkontakt</t>
  </si>
  <si>
    <t>Persönlicher Kontakt</t>
  </si>
  <si>
    <t>+</t>
  </si>
  <si>
    <t>schub.begleiten</t>
  </si>
  <si>
    <t>・Erwartungen klären</t>
  </si>
  <si>
    <t>・Termine vereinbaren</t>
  </si>
  <si>
    <t>・Scharinterne Aus- und Weiterbildung anbieten</t>
  </si>
  <si>
    <t>Anmeldung des Jahresangebotes</t>
  </si>
  <si>
    <t>9 Wochen vor dem Lager</t>
  </si>
  <si>
    <t xml:space="preserve"> Spätestens 30 Tage vor Angebotsstart</t>
  </si>
  <si>
    <t>anschliessend</t>
  </si>
  <si>
    <t>jedes Lager einzeln erfassen</t>
  </si>
  <si>
    <t>Bewilligungsantrag für Angebot (Lager) stellen</t>
  </si>
  <si>
    <t>→</t>
  </si>
  <si>
    <t>spätestens 30 Tage vor Lagerbeginn</t>
  </si>
  <si>
    <t>Abgabe an Coach</t>
  </si>
  <si>
    <t>LL an Coach</t>
  </si>
  <si>
    <t>Lagercoach-News</t>
  </si>
  <si>
    <t>・Grobprogramm</t>
  </si>
  <si>
    <t>anschliessend: spätestens 5 Wochen vor Lieferdatum</t>
  </si>
  <si>
    <t>Feedback Grobprogramm</t>
  </si>
  <si>
    <t>mündlich (persönlich, Videocall, ...)</t>
  </si>
  <si>
    <t>Abgabe Feinprogramm</t>
  </si>
  <si>
    <t>Mail, Cloud usw.</t>
  </si>
  <si>
    <t>mind. 5 Wochen vor dem Lager</t>
  </si>
  <si>
    <t>Feedback Feinprogramm</t>
  </si>
  <si>
    <t>schriftlich</t>
  </si>
  <si>
    <t>J+S Broschüre „Das ist Lagersport/Trekking“, 
Checkliste, andere Coaches</t>
  </si>
  <si>
    <t>Bewilligung des Lagers und Abgabe unterschriebene Checkliste an LL</t>
  </si>
  <si>
    <t>Checkliste unterschreiben</t>
  </si>
  <si>
    <t>Checkliste J+S-Lager</t>
  </si>
  <si>
    <t>mind. 3 Wochen vor dem Lager</t>
  </si>
  <si>
    <t>bis 1 Tag vor</t>
  </si>
  <si>
    <t>Lagerbeginn</t>
  </si>
  <si>
    <t>Während dem Lager</t>
  </si>
  <si>
    <t>Kontakt im Lager</t>
  </si>
  <si>
    <t>Lagerbesuch</t>
  </si>
  <si>
    <t>spätestens 20 Tage</t>
  </si>
  <si>
    <t xml:space="preserve">・Grobprogramm mit allfälligen Änderungen </t>
  </si>
  <si>
    <t>nach dem Lager</t>
  </si>
  <si>
    <t>・Aktuelle Teilnehmendeliste Lager (Anwesenheiten)</t>
  </si>
  <si>
    <t>spätestens 30 Tage</t>
  </si>
  <si>
    <t>nach dem letzten Lager</t>
  </si>
  <si>
    <t>・Zielüberprüfung</t>
  </si>
  <si>
    <r>
      <t>・Lager zur Auszahlung weiterleiten falls kein</t>
    </r>
    <r>
      <rPr>
        <sz val="9"/>
        <color theme="0"/>
        <rFont val="Century Gothic"/>
        <family val="2"/>
      </rPr>
      <t xml:space="preserve">
・</t>
    </r>
    <r>
      <rPr>
        <sz val="9"/>
        <color theme="1"/>
        <rFont val="Century Gothic"/>
        <family val="2"/>
      </rPr>
      <t>weiteres Lager mehr durchgeführt wird</t>
    </r>
  </si>
  <si>
    <t>Bestätigungsemail Lagerabschluss</t>
  </si>
  <si>
    <t>Mail</t>
  </si>
  <si>
    <t>J+S Amt</t>
  </si>
  <si>
    <t>Lagerauswertung</t>
  </si>
  <si>
    <t>individuell</t>
  </si>
  <si>
    <t>1. Auszahlung / Abrechnung</t>
  </si>
  <si>
    <t>J+S Amt an Scharkonto</t>
  </si>
  <si>
    <t>Besuch Lagerrückblick</t>
  </si>
  <si>
    <t>2. Auszahlung / Abrechnung</t>
  </si>
  <si>
    <t>Zuteilung in NDS</t>
  </si>
  <si>
    <t>・Grunddaten für die NDS erfassen</t>
  </si>
  <si>
    <t>In NDS</t>
  </si>
  <si>
    <t xml:space="preserve">via NDS </t>
  </si>
  <si>
    <t>NDS</t>
  </si>
  <si>
    <t>Lagerabschluss NDS</t>
  </si>
  <si>
    <t>Persönlicher Kontakt, 
Mail, NDS</t>
  </si>
  <si>
    <t>Stand: November 2022</t>
  </si>
  <si>
    <t>Merkblatt Rega
CSV Datei muss ungeöffnet hochgeladen werden</t>
  </si>
  <si>
    <t>・Rega Gönnerschaft anmelden</t>
  </si>
  <si>
    <t>mind. 9 Wochen
vor dem Lager</t>
  </si>
  <si>
    <t>・Lager auf der Jubla.db von LL erfasst?</t>
  </si>
  <si>
    <t>・Leitende (LL, evtl. Mat) auf der NDS hinzufügen
→ alle J+S Lager innerhalb von einem Jahr</t>
  </si>
  <si>
    <t>→ Bestätigung J+S</t>
  </si>
  <si>
    <t>mündlich</t>
  </si>
  <si>
    <t>・Schwerpunkte für Programmrückmeldungen definieren</t>
  </si>
  <si>
    <t>・Richtlinien J+S</t>
  </si>
  <si>
    <t>Mail, Cloud etc.</t>
  </si>
  <si>
    <t>・Sicherheit / Haltungen</t>
  </si>
  <si>
    <t>・zu den mit LL definierten Schwerpunkten</t>
  </si>
  <si>
    <t>・Teilnehme erfassen mittels CSV Datei aus jubla.db</t>
  </si>
  <si>
    <t>・Dank an LL &amp; Leitungsteam</t>
  </si>
  <si>
    <t>Nachwuchsplanung für nächste Lagersaison</t>
  </si>
  <si>
    <t>・Anwesenheitskontrolle (AKW) (evtl. durch LL)</t>
  </si>
  <si>
    <t>Diese Tabelle dient als Abspracheinstrument zwischen Lagerleitung und J+S-Coach. Im gelben Feld kann der 1. Lagertag eingetragen werden, dann werden entsprechend Deadlines ausgerechnet. Denkt daran, es handelt sich bei den roten Daten um eine fixe Deadline. Oben Links kann mit dem Wechsel von 2 auf 1 die Tabelle eingeklappt und gekürzt werden. Diese Liste dient als Unterstützung und Hilfestellung und stellt keinen Anspruch auf Vollständigkeit. Bei Fragen wende dich an den*die kantonale Coachingverantwortliche*n oder an ausbildung@jubla.ch. Alle aktuellen Checklisten, Merkblätter und Hilfsmittel findest du unter www.jubla.ch/lageradministration.  
Wir wünschen eine gute Lagerplanung!</t>
  </si>
  <si>
    <t>LL an Leihmaterial/Kartenbestellung erinnern</t>
  </si>
  <si>
    <t>Aktualisierung TN auf NDS</t>
  </si>
  <si>
    <t>XY.YX.XYZZ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</si>
</sst>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7]d/\ mmmm\ yyyy;@"/>
  </numFmts>
  <fonts count="15" x14ac:knownFonts="1">
    <font>
      <sz val="11"/>
      <color theme="1"/>
      <name val="Calibri"/>
      <family val="2"/>
      <scheme val="minor"/>
    </font>
    <font>
      <b/>
      <sz val="20"/>
      <name val="Century Gothic"/>
      <family val="2"/>
    </font>
    <font>
      <b/>
      <sz val="14"/>
      <color theme="1"/>
      <name val="Century Gothic"/>
      <family val="2"/>
    </font>
    <font>
      <sz val="11"/>
      <color theme="1"/>
      <name val="Century Gothic"/>
      <family val="2"/>
    </font>
    <font>
      <sz val="9"/>
      <color theme="1"/>
      <name val="Century Gothic"/>
      <family val="2"/>
    </font>
    <font>
      <b/>
      <sz val="11"/>
      <color theme="1"/>
      <name val="Century Gothic"/>
      <family val="2"/>
    </font>
    <font>
      <sz val="14"/>
      <color theme="1"/>
      <name val="Century Gothic"/>
      <family val="2"/>
    </font>
    <font>
      <b/>
      <sz val="14"/>
      <color rgb="FF000000"/>
      <name val="Century Gothic"/>
      <family val="2"/>
    </font>
    <font>
      <u/>
      <sz val="11"/>
      <color theme="10"/>
      <name val="Calibri"/>
      <family val="2"/>
      <scheme val="minor"/>
    </font>
    <font>
      <u/>
      <sz val="9"/>
      <color theme="10"/>
      <name val="Century Gothic"/>
      <family val="2"/>
    </font>
    <font>
      <sz val="9"/>
      <color rgb="FFFF0000"/>
      <name val="Century Gothic"/>
      <family val="2"/>
    </font>
    <font>
      <b/>
      <sz val="9"/>
      <color theme="1"/>
      <name val="Century Gothic"/>
      <family val="2"/>
    </font>
    <font>
      <sz val="9"/>
      <name val="Century Gothic"/>
      <family val="2"/>
    </font>
    <font>
      <b/>
      <sz val="9"/>
      <name val="Century Gothic"/>
      <family val="2"/>
    </font>
    <font>
      <sz val="9"/>
      <color theme="0"/>
      <name val="Century Gothic"/>
      <family val="2"/>
    </font>
  </fonts>
  <fills count="5">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89BAD"/>
        <bgColor indexed="64"/>
      </patternFill>
    </fill>
  </fills>
  <borders count="5">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56">
    <xf numFmtId="0" fontId="0" fillId="0" borderId="0" xfId="0"/>
    <xf numFmtId="0" fontId="1" fillId="0" borderId="0" xfId="0" applyFont="1" applyAlignment="1">
      <alignment vertical="center"/>
    </xf>
    <xf numFmtId="0" fontId="3" fillId="0" borderId="0" xfId="0" applyFont="1"/>
    <xf numFmtId="14" fontId="3" fillId="0" borderId="0" xfId="0" applyNumberFormat="1" applyFont="1"/>
    <xf numFmtId="0" fontId="5" fillId="0" borderId="0" xfId="0" applyFont="1" applyAlignment="1">
      <alignment horizontal="justify" vertical="center"/>
    </xf>
    <xf numFmtId="0" fontId="3" fillId="0" borderId="0" xfId="0" applyFont="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vertical="center" wrapText="1"/>
    </xf>
    <xf numFmtId="0" fontId="6" fillId="0" borderId="0" xfId="0" applyFont="1"/>
    <xf numFmtId="0" fontId="5" fillId="0" borderId="0" xfId="0" applyFont="1" applyAlignment="1">
      <alignment horizontal="right" vertical="center" indent="1"/>
    </xf>
    <xf numFmtId="0" fontId="3" fillId="0" borderId="0" xfId="0" applyFont="1" applyAlignment="1">
      <alignment vertical="center" wrapText="1"/>
    </xf>
    <xf numFmtId="0" fontId="4" fillId="0" borderId="0" xfId="0" applyFont="1" applyAlignment="1">
      <alignment horizontal="left" vertical="center" wrapText="1" indent="1"/>
    </xf>
    <xf numFmtId="0" fontId="5" fillId="0" borderId="2" xfId="0" applyFont="1" applyBorder="1" applyAlignment="1">
      <alignment horizontal="left" vertical="center" wrapText="1" indent="1"/>
    </xf>
    <xf numFmtId="0" fontId="5" fillId="0" borderId="0" xfId="0" applyFont="1" applyAlignment="1">
      <alignment horizontal="left" vertical="center" wrapText="1" indent="1"/>
    </xf>
    <xf numFmtId="164" fontId="3" fillId="0" borderId="3" xfId="0" applyNumberFormat="1" applyFont="1" applyBorder="1" applyAlignment="1">
      <alignment horizontal="left" vertical="center" wrapText="1" indent="1"/>
    </xf>
    <xf numFmtId="0" fontId="5" fillId="0" borderId="3"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0" xfId="0" quotePrefix="1" applyFont="1" applyAlignment="1">
      <alignment vertical="center" wrapText="1"/>
    </xf>
    <xf numFmtId="164" fontId="3" fillId="4" borderId="3"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5"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4" borderId="0" xfId="0" applyFont="1" applyFill="1" applyAlignment="1">
      <alignment horizontal="center" vertical="center"/>
    </xf>
    <xf numFmtId="0" fontId="2" fillId="2" borderId="1"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14" fontId="3" fillId="3" borderId="4" xfId="0" applyNumberFormat="1" applyFont="1" applyFill="1" applyBorder="1" applyAlignment="1">
      <alignment horizontal="center" vertical="center"/>
    </xf>
    <xf numFmtId="0" fontId="3" fillId="0" borderId="0" xfId="0" applyFont="1" applyAlignment="1">
      <alignment horizontal="right"/>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4" fillId="0" borderId="0" xfId="0" quotePrefix="1" applyFont="1" applyAlignment="1">
      <alignment vertical="center" wrapText="1"/>
    </xf>
    <xf numFmtId="0" fontId="4" fillId="0" borderId="0" xfId="0" applyFont="1" applyAlignment="1">
      <alignment vertical="center" wrapText="1"/>
    </xf>
    <xf numFmtId="0" fontId="4" fillId="0" borderId="0" xfId="0" applyFont="1"/>
    <xf numFmtId="0" fontId="10" fillId="0" borderId="0" xfId="0" applyFont="1" applyAlignment="1">
      <alignment horizontal="left" vertical="center" indent="1"/>
    </xf>
    <xf numFmtId="0" fontId="11" fillId="0" borderId="0" xfId="0" applyFont="1" applyAlignment="1">
      <alignment vertical="center" wrapText="1"/>
    </xf>
    <xf numFmtId="0" fontId="10" fillId="0" borderId="0" xfId="0" applyFont="1" applyAlignment="1">
      <alignment horizontal="left" vertical="center" wrapText="1" indent="1"/>
    </xf>
    <xf numFmtId="0" fontId="12" fillId="0" borderId="0" xfId="0" applyFont="1" applyAlignment="1">
      <alignment horizontal="left" vertical="center" indent="1"/>
    </xf>
    <xf numFmtId="0" fontId="13"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0" xfId="0" applyFont="1"/>
    <xf numFmtId="0" fontId="11" fillId="0" borderId="2"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center" vertical="center" wrapText="1"/>
    </xf>
    <xf numFmtId="164" fontId="3" fillId="0" borderId="0" xfId="0" applyNumberFormat="1" applyFont="1" applyAlignment="1">
      <alignment horizontal="left" vertical="center" wrapText="1" indent="1"/>
    </xf>
    <xf numFmtId="0" fontId="4" fillId="0" borderId="0" xfId="0" applyFont="1" applyAlignment="1">
      <alignment wrapText="1"/>
    </xf>
    <xf numFmtId="0" fontId="9" fillId="0" borderId="3" xfId="1" applyFont="1" applyBorder="1" applyAlignment="1">
      <alignment vertical="center" wrapText="1"/>
    </xf>
    <xf numFmtId="0" fontId="12" fillId="0" borderId="2" xfId="0" applyFont="1" applyBorder="1" applyAlignment="1">
      <alignment vertical="center" wrapText="1"/>
    </xf>
    <xf numFmtId="0" fontId="4" fillId="0" borderId="3" xfId="0" applyFont="1" applyBorder="1"/>
    <xf numFmtId="0" fontId="3" fillId="0" borderId="0" xfId="0" applyFont="1" applyAlignment="1">
      <alignment horizontal="center"/>
    </xf>
    <xf numFmtId="0" fontId="3" fillId="0" borderId="0" xfId="0" applyFont="1" applyAlignment="1">
      <alignment horizontal="lef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2" xfId="0" applyFont="1" applyBorder="1" applyAlignment="1">
      <alignment vertical="center" wrapText="1"/>
    </xf>
    <xf numFmtId="0" fontId="12" fillId="0" borderId="0" xfId="0" applyFont="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F89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234243</xdr:colOff>
      <xdr:row>8</xdr:row>
      <xdr:rowOff>71519</xdr:rowOff>
    </xdr:from>
    <xdr:to>
      <xdr:col>4</xdr:col>
      <xdr:colOff>490960</xdr:colOff>
      <xdr:row>8</xdr:row>
      <xdr:rowOff>345839</xdr:rowOff>
    </xdr:to>
    <xdr:pic>
      <xdr:nvPicPr>
        <xdr:cNvPr id="58" name="Bild 2" descr="coach">
          <a:extLst>
            <a:ext uri="{FF2B5EF4-FFF2-40B4-BE49-F238E27FC236}">
              <a16:creationId xmlns:a16="http://schemas.microsoft.com/office/drawing/2014/main" id="{5D7DAE7A-B7FD-BC44-A79E-B187E0A872D2}"/>
            </a:ext>
          </a:extLst>
        </xdr:cNvPr>
        <xdr:cNvPicPr>
          <a:picLocks noChangeAspect="1"/>
        </xdr:cNvPicPr>
      </xdr:nvPicPr>
      <xdr:blipFill>
        <a:blip xmlns:r="http://schemas.openxmlformats.org/officeDocument/2006/relationships" r:embed="rId1" cstate="print"/>
        <a:srcRect/>
        <a:stretch>
          <a:fillRect/>
        </a:stretch>
      </xdr:blipFill>
      <xdr:spPr bwMode="auto">
        <a:xfrm>
          <a:off x="7739590" y="1923602"/>
          <a:ext cx="245287" cy="274320"/>
        </a:xfrm>
        <a:prstGeom prst="rect">
          <a:avLst/>
        </a:prstGeom>
        <a:noFill/>
        <a:ln w="9525">
          <a:noFill/>
          <a:miter lim="800000"/>
          <a:headEnd/>
          <a:tailEnd/>
        </a:ln>
      </xdr:spPr>
    </xdr:pic>
    <xdr:clientData/>
  </xdr:twoCellAnchor>
  <xdr:twoCellAnchor editAs="oneCell">
    <xdr:from>
      <xdr:col>4</xdr:col>
      <xdr:colOff>791670</xdr:colOff>
      <xdr:row>8</xdr:row>
      <xdr:rowOff>67108</xdr:rowOff>
    </xdr:from>
    <xdr:to>
      <xdr:col>4</xdr:col>
      <xdr:colOff>1063756</xdr:colOff>
      <xdr:row>8</xdr:row>
      <xdr:rowOff>341428</xdr:rowOff>
    </xdr:to>
    <xdr:pic>
      <xdr:nvPicPr>
        <xdr:cNvPr id="59" name="Bild 4" descr="ll">
          <a:extLst>
            <a:ext uri="{FF2B5EF4-FFF2-40B4-BE49-F238E27FC236}">
              <a16:creationId xmlns:a16="http://schemas.microsoft.com/office/drawing/2014/main" id="{9D2AD7EA-6735-B248-8441-8CFE393D442E}"/>
            </a:ext>
          </a:extLst>
        </xdr:cNvPr>
        <xdr:cNvPicPr>
          <a:picLocks noChangeAspect="1"/>
        </xdr:cNvPicPr>
      </xdr:nvPicPr>
      <xdr:blipFill>
        <a:blip xmlns:r="http://schemas.openxmlformats.org/officeDocument/2006/relationships" r:embed="rId2" cstate="print"/>
        <a:srcRect/>
        <a:stretch>
          <a:fillRect/>
        </a:stretch>
      </xdr:blipFill>
      <xdr:spPr bwMode="auto">
        <a:xfrm>
          <a:off x="8295660" y="1917156"/>
          <a:ext cx="243511" cy="274320"/>
        </a:xfrm>
        <a:prstGeom prst="rect">
          <a:avLst/>
        </a:prstGeom>
        <a:noFill/>
        <a:ln w="9525">
          <a:noFill/>
          <a:miter lim="800000"/>
          <a:headEnd/>
          <a:tailEnd/>
        </a:ln>
      </xdr:spPr>
    </xdr:pic>
    <xdr:clientData/>
  </xdr:twoCellAnchor>
  <xdr:twoCellAnchor editAs="oneCell">
    <xdr:from>
      <xdr:col>4</xdr:col>
      <xdr:colOff>500818</xdr:colOff>
      <xdr:row>20</xdr:row>
      <xdr:rowOff>57325</xdr:rowOff>
    </xdr:from>
    <xdr:to>
      <xdr:col>4</xdr:col>
      <xdr:colOff>757535</xdr:colOff>
      <xdr:row>20</xdr:row>
      <xdr:rowOff>339264</xdr:rowOff>
    </xdr:to>
    <xdr:pic>
      <xdr:nvPicPr>
        <xdr:cNvPr id="62" name="Bild 2" descr="coach">
          <a:extLst>
            <a:ext uri="{FF2B5EF4-FFF2-40B4-BE49-F238E27FC236}">
              <a16:creationId xmlns:a16="http://schemas.microsoft.com/office/drawing/2014/main" id="{EB7592B1-EFEA-6F43-ADFC-1353E6B1F396}"/>
            </a:ext>
          </a:extLst>
        </xdr:cNvPr>
        <xdr:cNvPicPr>
          <a:picLocks noChangeAspect="1"/>
        </xdr:cNvPicPr>
      </xdr:nvPicPr>
      <xdr:blipFill>
        <a:blip xmlns:r="http://schemas.openxmlformats.org/officeDocument/2006/relationships" r:embed="rId1" cstate="print"/>
        <a:srcRect/>
        <a:stretch>
          <a:fillRect/>
        </a:stretch>
      </xdr:blipFill>
      <xdr:spPr bwMode="auto">
        <a:xfrm>
          <a:off x="8003844" y="4290658"/>
          <a:ext cx="245287" cy="276224"/>
        </a:xfrm>
        <a:prstGeom prst="rect">
          <a:avLst/>
        </a:prstGeom>
        <a:noFill/>
        <a:ln w="9525">
          <a:noFill/>
          <a:miter lim="800000"/>
          <a:headEnd/>
          <a:tailEnd/>
        </a:ln>
      </xdr:spPr>
    </xdr:pic>
    <xdr:clientData/>
  </xdr:twoCellAnchor>
  <xdr:twoCellAnchor editAs="oneCell">
    <xdr:from>
      <xdr:col>4</xdr:col>
      <xdr:colOff>234243</xdr:colOff>
      <xdr:row>21</xdr:row>
      <xdr:rowOff>61699</xdr:rowOff>
    </xdr:from>
    <xdr:to>
      <xdr:col>4</xdr:col>
      <xdr:colOff>490960</xdr:colOff>
      <xdr:row>21</xdr:row>
      <xdr:rowOff>339829</xdr:rowOff>
    </xdr:to>
    <xdr:pic>
      <xdr:nvPicPr>
        <xdr:cNvPr id="63" name="Bild 8" descr="amt">
          <a:extLst>
            <a:ext uri="{FF2B5EF4-FFF2-40B4-BE49-F238E27FC236}">
              <a16:creationId xmlns:a16="http://schemas.microsoft.com/office/drawing/2014/main" id="{C05DA11B-0514-8247-8F7D-F3D10F87D0FF}"/>
            </a:ext>
          </a:extLst>
        </xdr:cNvPr>
        <xdr:cNvPicPr>
          <a:picLocks noChangeAspect="1"/>
        </xdr:cNvPicPr>
      </xdr:nvPicPr>
      <xdr:blipFill>
        <a:blip xmlns:r="http://schemas.openxmlformats.org/officeDocument/2006/relationships" r:embed="rId3" cstate="print"/>
        <a:srcRect/>
        <a:stretch>
          <a:fillRect/>
        </a:stretch>
      </xdr:blipFill>
      <xdr:spPr bwMode="auto">
        <a:xfrm>
          <a:off x="7739590" y="4669859"/>
          <a:ext cx="245287" cy="274320"/>
        </a:xfrm>
        <a:prstGeom prst="rect">
          <a:avLst/>
        </a:prstGeom>
        <a:noFill/>
        <a:ln w="9525">
          <a:noFill/>
          <a:miter lim="800000"/>
          <a:headEnd/>
          <a:tailEnd/>
        </a:ln>
      </xdr:spPr>
    </xdr:pic>
    <xdr:clientData/>
  </xdr:twoCellAnchor>
  <xdr:twoCellAnchor editAs="oneCell">
    <xdr:from>
      <xdr:col>4</xdr:col>
      <xdr:colOff>500993</xdr:colOff>
      <xdr:row>7</xdr:row>
      <xdr:rowOff>43051</xdr:rowOff>
    </xdr:from>
    <xdr:to>
      <xdr:col>4</xdr:col>
      <xdr:colOff>757359</xdr:colOff>
      <xdr:row>7</xdr:row>
      <xdr:rowOff>339122</xdr:rowOff>
    </xdr:to>
    <xdr:pic>
      <xdr:nvPicPr>
        <xdr:cNvPr id="66" name="Bild 1" descr="kantonal">
          <a:extLst>
            <a:ext uri="{FF2B5EF4-FFF2-40B4-BE49-F238E27FC236}">
              <a16:creationId xmlns:a16="http://schemas.microsoft.com/office/drawing/2014/main" id="{CC2EA1EB-AC62-E94B-B35A-0DFEE0B743DC}"/>
            </a:ext>
          </a:extLst>
        </xdr:cNvPr>
        <xdr:cNvPicPr>
          <a:picLocks noChangeAspect="1"/>
        </xdr:cNvPicPr>
      </xdr:nvPicPr>
      <xdr:blipFill>
        <a:blip xmlns:r="http://schemas.openxmlformats.org/officeDocument/2006/relationships" r:embed="rId4" cstate="print"/>
        <a:srcRect/>
        <a:stretch>
          <a:fillRect/>
        </a:stretch>
      </xdr:blipFill>
      <xdr:spPr bwMode="auto">
        <a:xfrm>
          <a:off x="8004019" y="1552569"/>
          <a:ext cx="244936" cy="273211"/>
        </a:xfrm>
        <a:prstGeom prst="rect">
          <a:avLst/>
        </a:prstGeom>
        <a:noFill/>
        <a:ln w="9525">
          <a:noFill/>
          <a:miter lim="800000"/>
          <a:headEnd/>
          <a:tailEnd/>
        </a:ln>
      </xdr:spPr>
    </xdr:pic>
    <xdr:clientData/>
  </xdr:twoCellAnchor>
  <xdr:twoCellAnchor editAs="oneCell">
    <xdr:from>
      <xdr:col>4</xdr:col>
      <xdr:colOff>789894</xdr:colOff>
      <xdr:row>21</xdr:row>
      <xdr:rowOff>59795</xdr:rowOff>
    </xdr:from>
    <xdr:to>
      <xdr:col>4</xdr:col>
      <xdr:colOff>1063756</xdr:colOff>
      <xdr:row>21</xdr:row>
      <xdr:rowOff>339829</xdr:rowOff>
    </xdr:to>
    <xdr:pic>
      <xdr:nvPicPr>
        <xdr:cNvPr id="69" name="Bild 2" descr="coach">
          <a:extLst>
            <a:ext uri="{FF2B5EF4-FFF2-40B4-BE49-F238E27FC236}">
              <a16:creationId xmlns:a16="http://schemas.microsoft.com/office/drawing/2014/main" id="{9AB53E5A-E398-114B-8783-4805FA4F187D}"/>
            </a:ext>
          </a:extLst>
        </xdr:cNvPr>
        <xdr:cNvPicPr>
          <a:picLocks noChangeAspect="1"/>
        </xdr:cNvPicPr>
      </xdr:nvPicPr>
      <xdr:blipFill>
        <a:blip xmlns:r="http://schemas.openxmlformats.org/officeDocument/2006/relationships" r:embed="rId1" cstate="print"/>
        <a:srcRect/>
        <a:stretch>
          <a:fillRect/>
        </a:stretch>
      </xdr:blipFill>
      <xdr:spPr bwMode="auto">
        <a:xfrm>
          <a:off x="8293884" y="4669651"/>
          <a:ext cx="245287" cy="276224"/>
        </a:xfrm>
        <a:prstGeom prst="rect">
          <a:avLst/>
        </a:prstGeom>
        <a:noFill/>
        <a:ln w="9525">
          <a:noFill/>
          <a:miter lim="800000"/>
          <a:headEnd/>
          <a:tailEnd/>
        </a:ln>
      </xdr:spPr>
    </xdr:pic>
    <xdr:clientData/>
  </xdr:twoCellAnchor>
  <xdr:oneCellAnchor>
    <xdr:from>
      <xdr:col>4</xdr:col>
      <xdr:colOff>789894</xdr:colOff>
      <xdr:row>24</xdr:row>
      <xdr:rowOff>71519</xdr:rowOff>
    </xdr:from>
    <xdr:ext cx="245287" cy="274320"/>
    <xdr:pic>
      <xdr:nvPicPr>
        <xdr:cNvPr id="70" name="Bild 2" descr="coach">
          <a:extLst>
            <a:ext uri="{FF2B5EF4-FFF2-40B4-BE49-F238E27FC236}">
              <a16:creationId xmlns:a16="http://schemas.microsoft.com/office/drawing/2014/main" id="{D8BEEBD8-C16F-8043-A4BC-A1F7F7946D17}"/>
            </a:ext>
          </a:extLst>
        </xdr:cNvPr>
        <xdr:cNvPicPr>
          <a:picLocks noChangeAspect="1"/>
        </xdr:cNvPicPr>
      </xdr:nvPicPr>
      <xdr:blipFill>
        <a:blip xmlns:r="http://schemas.openxmlformats.org/officeDocument/2006/relationships" r:embed="rId1" cstate="print"/>
        <a:srcRect/>
        <a:stretch>
          <a:fillRect/>
        </a:stretch>
      </xdr:blipFill>
      <xdr:spPr bwMode="auto">
        <a:xfrm>
          <a:off x="8293884" y="5353009"/>
          <a:ext cx="245287" cy="274320"/>
        </a:xfrm>
        <a:prstGeom prst="rect">
          <a:avLst/>
        </a:prstGeom>
        <a:noFill/>
        <a:ln w="9525">
          <a:noFill/>
          <a:miter lim="800000"/>
          <a:headEnd/>
          <a:tailEnd/>
        </a:ln>
      </xdr:spPr>
    </xdr:pic>
    <xdr:clientData/>
  </xdr:oneCellAnchor>
  <xdr:oneCellAnchor>
    <xdr:from>
      <xdr:col>4</xdr:col>
      <xdr:colOff>234243</xdr:colOff>
      <xdr:row>24</xdr:row>
      <xdr:rowOff>67108</xdr:rowOff>
    </xdr:from>
    <xdr:ext cx="243511" cy="274320"/>
    <xdr:pic>
      <xdr:nvPicPr>
        <xdr:cNvPr id="71" name="Bild 4" descr="ll">
          <a:extLst>
            <a:ext uri="{FF2B5EF4-FFF2-40B4-BE49-F238E27FC236}">
              <a16:creationId xmlns:a16="http://schemas.microsoft.com/office/drawing/2014/main" id="{CD1E3599-6CFC-024A-8AF5-DD28FF8FC928}"/>
            </a:ext>
          </a:extLst>
        </xdr:cNvPr>
        <xdr:cNvPicPr>
          <a:picLocks noChangeAspect="1"/>
        </xdr:cNvPicPr>
      </xdr:nvPicPr>
      <xdr:blipFill>
        <a:blip xmlns:r="http://schemas.openxmlformats.org/officeDocument/2006/relationships" r:embed="rId2" cstate="print"/>
        <a:srcRect/>
        <a:stretch>
          <a:fillRect/>
        </a:stretch>
      </xdr:blipFill>
      <xdr:spPr bwMode="auto">
        <a:xfrm>
          <a:off x="7739590" y="5345546"/>
          <a:ext cx="243511" cy="274320"/>
        </a:xfrm>
        <a:prstGeom prst="rect">
          <a:avLst/>
        </a:prstGeom>
        <a:noFill/>
        <a:ln w="9525">
          <a:noFill/>
          <a:miter lim="800000"/>
          <a:headEnd/>
          <a:tailEnd/>
        </a:ln>
      </xdr:spPr>
    </xdr:pic>
    <xdr:clientData/>
  </xdr:oneCellAnchor>
  <xdr:oneCellAnchor>
    <xdr:from>
      <xdr:col>4</xdr:col>
      <xdr:colOff>234243</xdr:colOff>
      <xdr:row>30</xdr:row>
      <xdr:rowOff>71519</xdr:rowOff>
    </xdr:from>
    <xdr:ext cx="245287" cy="274320"/>
    <xdr:pic>
      <xdr:nvPicPr>
        <xdr:cNvPr id="77" name="Bild 2" descr="coach">
          <a:extLst>
            <a:ext uri="{FF2B5EF4-FFF2-40B4-BE49-F238E27FC236}">
              <a16:creationId xmlns:a16="http://schemas.microsoft.com/office/drawing/2014/main" id="{ECF38FEA-D7A9-B340-AF80-AA1E7B1C98E2}"/>
            </a:ext>
          </a:extLst>
        </xdr:cNvPr>
        <xdr:cNvPicPr>
          <a:picLocks noChangeAspect="1"/>
        </xdr:cNvPicPr>
      </xdr:nvPicPr>
      <xdr:blipFill>
        <a:blip xmlns:r="http://schemas.openxmlformats.org/officeDocument/2006/relationships" r:embed="rId1" cstate="print"/>
        <a:srcRect/>
        <a:stretch>
          <a:fillRect/>
        </a:stretch>
      </xdr:blipFill>
      <xdr:spPr bwMode="auto">
        <a:xfrm>
          <a:off x="7739590" y="7616554"/>
          <a:ext cx="245287" cy="274320"/>
        </a:xfrm>
        <a:prstGeom prst="rect">
          <a:avLst/>
        </a:prstGeom>
        <a:noFill/>
        <a:ln w="9525">
          <a:noFill/>
          <a:miter lim="800000"/>
          <a:headEnd/>
          <a:tailEnd/>
        </a:ln>
      </xdr:spPr>
    </xdr:pic>
    <xdr:clientData/>
  </xdr:oneCellAnchor>
  <xdr:oneCellAnchor>
    <xdr:from>
      <xdr:col>4</xdr:col>
      <xdr:colOff>791670</xdr:colOff>
      <xdr:row>30</xdr:row>
      <xdr:rowOff>67108</xdr:rowOff>
    </xdr:from>
    <xdr:ext cx="243511" cy="274320"/>
    <xdr:pic>
      <xdr:nvPicPr>
        <xdr:cNvPr id="78" name="Bild 4" descr="ll">
          <a:extLst>
            <a:ext uri="{FF2B5EF4-FFF2-40B4-BE49-F238E27FC236}">
              <a16:creationId xmlns:a16="http://schemas.microsoft.com/office/drawing/2014/main" id="{65D87F54-A18F-9B42-A1F4-5B89AB26C804}"/>
            </a:ext>
          </a:extLst>
        </xdr:cNvPr>
        <xdr:cNvPicPr>
          <a:picLocks noChangeAspect="1"/>
        </xdr:cNvPicPr>
      </xdr:nvPicPr>
      <xdr:blipFill>
        <a:blip xmlns:r="http://schemas.openxmlformats.org/officeDocument/2006/relationships" r:embed="rId2" cstate="print"/>
        <a:srcRect/>
        <a:stretch>
          <a:fillRect/>
        </a:stretch>
      </xdr:blipFill>
      <xdr:spPr bwMode="auto">
        <a:xfrm>
          <a:off x="8295660" y="7619945"/>
          <a:ext cx="243511" cy="274320"/>
        </a:xfrm>
        <a:prstGeom prst="rect">
          <a:avLst/>
        </a:prstGeom>
        <a:noFill/>
        <a:ln w="9525">
          <a:noFill/>
          <a:miter lim="800000"/>
          <a:headEnd/>
          <a:tailEnd/>
        </a:ln>
      </xdr:spPr>
    </xdr:pic>
    <xdr:clientData/>
  </xdr:oneCellAnchor>
  <xdr:oneCellAnchor>
    <xdr:from>
      <xdr:col>4</xdr:col>
      <xdr:colOff>789894</xdr:colOff>
      <xdr:row>34</xdr:row>
      <xdr:rowOff>71519</xdr:rowOff>
    </xdr:from>
    <xdr:ext cx="245287" cy="274320"/>
    <xdr:pic>
      <xdr:nvPicPr>
        <xdr:cNvPr id="79" name="Bild 2" descr="coach">
          <a:extLst>
            <a:ext uri="{FF2B5EF4-FFF2-40B4-BE49-F238E27FC236}">
              <a16:creationId xmlns:a16="http://schemas.microsoft.com/office/drawing/2014/main" id="{CC8A2B17-2542-2140-977C-8FCB576FDAB7}"/>
            </a:ext>
          </a:extLst>
        </xdr:cNvPr>
        <xdr:cNvPicPr>
          <a:picLocks noChangeAspect="1"/>
        </xdr:cNvPicPr>
      </xdr:nvPicPr>
      <xdr:blipFill>
        <a:blip xmlns:r="http://schemas.openxmlformats.org/officeDocument/2006/relationships" r:embed="rId1" cstate="print"/>
        <a:srcRect/>
        <a:stretch>
          <a:fillRect/>
        </a:stretch>
      </xdr:blipFill>
      <xdr:spPr bwMode="auto">
        <a:xfrm>
          <a:off x="8293884" y="8015125"/>
          <a:ext cx="245287" cy="274320"/>
        </a:xfrm>
        <a:prstGeom prst="rect">
          <a:avLst/>
        </a:prstGeom>
        <a:noFill/>
        <a:ln w="9525">
          <a:noFill/>
          <a:miter lim="800000"/>
          <a:headEnd/>
          <a:tailEnd/>
        </a:ln>
      </xdr:spPr>
    </xdr:pic>
    <xdr:clientData/>
  </xdr:oneCellAnchor>
  <xdr:oneCellAnchor>
    <xdr:from>
      <xdr:col>4</xdr:col>
      <xdr:colOff>234243</xdr:colOff>
      <xdr:row>34</xdr:row>
      <xdr:rowOff>67108</xdr:rowOff>
    </xdr:from>
    <xdr:ext cx="243511" cy="274320"/>
    <xdr:pic>
      <xdr:nvPicPr>
        <xdr:cNvPr id="80" name="Bild 4" descr="ll">
          <a:extLst>
            <a:ext uri="{FF2B5EF4-FFF2-40B4-BE49-F238E27FC236}">
              <a16:creationId xmlns:a16="http://schemas.microsoft.com/office/drawing/2014/main" id="{B01D4DA3-8863-7845-9694-41277FA0C5B2}"/>
            </a:ext>
          </a:extLst>
        </xdr:cNvPr>
        <xdr:cNvPicPr>
          <a:picLocks noChangeAspect="1"/>
        </xdr:cNvPicPr>
      </xdr:nvPicPr>
      <xdr:blipFill>
        <a:blip xmlns:r="http://schemas.openxmlformats.org/officeDocument/2006/relationships" r:embed="rId2" cstate="print"/>
        <a:srcRect/>
        <a:stretch>
          <a:fillRect/>
        </a:stretch>
      </xdr:blipFill>
      <xdr:spPr bwMode="auto">
        <a:xfrm>
          <a:off x="7739590" y="8004608"/>
          <a:ext cx="243511" cy="274320"/>
        </a:xfrm>
        <a:prstGeom prst="rect">
          <a:avLst/>
        </a:prstGeom>
        <a:noFill/>
        <a:ln w="9525">
          <a:noFill/>
          <a:miter lim="800000"/>
          <a:headEnd/>
          <a:tailEnd/>
        </a:ln>
      </xdr:spPr>
    </xdr:pic>
    <xdr:clientData/>
  </xdr:oneCellAnchor>
  <xdr:oneCellAnchor>
    <xdr:from>
      <xdr:col>4</xdr:col>
      <xdr:colOff>234243</xdr:colOff>
      <xdr:row>37</xdr:row>
      <xdr:rowOff>71519</xdr:rowOff>
    </xdr:from>
    <xdr:ext cx="245287" cy="274320"/>
    <xdr:pic>
      <xdr:nvPicPr>
        <xdr:cNvPr id="81" name="Bild 2" descr="coach">
          <a:extLst>
            <a:ext uri="{FF2B5EF4-FFF2-40B4-BE49-F238E27FC236}">
              <a16:creationId xmlns:a16="http://schemas.microsoft.com/office/drawing/2014/main" id="{182B0E42-3751-C440-A5AD-BD4FA2683CD3}"/>
            </a:ext>
          </a:extLst>
        </xdr:cNvPr>
        <xdr:cNvPicPr>
          <a:picLocks noChangeAspect="1"/>
        </xdr:cNvPicPr>
      </xdr:nvPicPr>
      <xdr:blipFill>
        <a:blip xmlns:r="http://schemas.openxmlformats.org/officeDocument/2006/relationships" r:embed="rId1" cstate="print"/>
        <a:srcRect/>
        <a:stretch>
          <a:fillRect/>
        </a:stretch>
      </xdr:blipFill>
      <xdr:spPr bwMode="auto">
        <a:xfrm>
          <a:off x="7739590" y="8833637"/>
          <a:ext cx="245287" cy="274320"/>
        </a:xfrm>
        <a:prstGeom prst="rect">
          <a:avLst/>
        </a:prstGeom>
        <a:noFill/>
        <a:ln w="9525">
          <a:noFill/>
          <a:miter lim="800000"/>
          <a:headEnd/>
          <a:tailEnd/>
        </a:ln>
      </xdr:spPr>
    </xdr:pic>
    <xdr:clientData/>
  </xdr:oneCellAnchor>
  <xdr:oneCellAnchor>
    <xdr:from>
      <xdr:col>4</xdr:col>
      <xdr:colOff>791670</xdr:colOff>
      <xdr:row>37</xdr:row>
      <xdr:rowOff>67108</xdr:rowOff>
    </xdr:from>
    <xdr:ext cx="243511" cy="274320"/>
    <xdr:pic>
      <xdr:nvPicPr>
        <xdr:cNvPr id="82" name="Bild 4" descr="ll">
          <a:extLst>
            <a:ext uri="{FF2B5EF4-FFF2-40B4-BE49-F238E27FC236}">
              <a16:creationId xmlns:a16="http://schemas.microsoft.com/office/drawing/2014/main" id="{ED1876D2-4C17-F344-9310-8295E9316AD3}"/>
            </a:ext>
          </a:extLst>
        </xdr:cNvPr>
        <xdr:cNvPicPr>
          <a:picLocks noChangeAspect="1"/>
        </xdr:cNvPicPr>
      </xdr:nvPicPr>
      <xdr:blipFill>
        <a:blip xmlns:r="http://schemas.openxmlformats.org/officeDocument/2006/relationships" r:embed="rId2" cstate="print"/>
        <a:srcRect/>
        <a:stretch>
          <a:fillRect/>
        </a:stretch>
      </xdr:blipFill>
      <xdr:spPr bwMode="auto">
        <a:xfrm>
          <a:off x="8295660" y="8834993"/>
          <a:ext cx="243511" cy="274320"/>
        </a:xfrm>
        <a:prstGeom prst="rect">
          <a:avLst/>
        </a:prstGeom>
        <a:noFill/>
        <a:ln w="9525">
          <a:noFill/>
          <a:miter lim="800000"/>
          <a:headEnd/>
          <a:tailEnd/>
        </a:ln>
      </xdr:spPr>
    </xdr:pic>
    <xdr:clientData/>
  </xdr:oneCellAnchor>
  <xdr:oneCellAnchor>
    <xdr:from>
      <xdr:col>4</xdr:col>
      <xdr:colOff>234243</xdr:colOff>
      <xdr:row>41</xdr:row>
      <xdr:rowOff>71519</xdr:rowOff>
    </xdr:from>
    <xdr:ext cx="245287" cy="274320"/>
    <xdr:pic>
      <xdr:nvPicPr>
        <xdr:cNvPr id="86" name="Bild 2" descr="coach">
          <a:extLst>
            <a:ext uri="{FF2B5EF4-FFF2-40B4-BE49-F238E27FC236}">
              <a16:creationId xmlns:a16="http://schemas.microsoft.com/office/drawing/2014/main" id="{A9DDE57D-4BD0-284E-ABAA-1CAF8E03FD2C}"/>
            </a:ext>
          </a:extLst>
        </xdr:cNvPr>
        <xdr:cNvPicPr>
          <a:picLocks noChangeAspect="1"/>
        </xdr:cNvPicPr>
      </xdr:nvPicPr>
      <xdr:blipFill>
        <a:blip xmlns:r="http://schemas.openxmlformats.org/officeDocument/2006/relationships" r:embed="rId1" cstate="print"/>
        <a:srcRect/>
        <a:stretch>
          <a:fillRect/>
        </a:stretch>
      </xdr:blipFill>
      <xdr:spPr bwMode="auto">
        <a:xfrm>
          <a:off x="7739590" y="10011033"/>
          <a:ext cx="245287" cy="274320"/>
        </a:xfrm>
        <a:prstGeom prst="rect">
          <a:avLst/>
        </a:prstGeom>
        <a:noFill/>
        <a:ln w="9525">
          <a:noFill/>
          <a:miter lim="800000"/>
          <a:headEnd/>
          <a:tailEnd/>
        </a:ln>
      </xdr:spPr>
    </xdr:pic>
    <xdr:clientData/>
  </xdr:oneCellAnchor>
  <xdr:oneCellAnchor>
    <xdr:from>
      <xdr:col>4</xdr:col>
      <xdr:colOff>791670</xdr:colOff>
      <xdr:row>41</xdr:row>
      <xdr:rowOff>67108</xdr:rowOff>
    </xdr:from>
    <xdr:ext cx="243511" cy="274320"/>
    <xdr:pic>
      <xdr:nvPicPr>
        <xdr:cNvPr id="87" name="Bild 4" descr="ll">
          <a:extLst>
            <a:ext uri="{FF2B5EF4-FFF2-40B4-BE49-F238E27FC236}">
              <a16:creationId xmlns:a16="http://schemas.microsoft.com/office/drawing/2014/main" id="{B1950824-7765-A542-865F-09C630813A7F}"/>
            </a:ext>
          </a:extLst>
        </xdr:cNvPr>
        <xdr:cNvPicPr>
          <a:picLocks noChangeAspect="1"/>
        </xdr:cNvPicPr>
      </xdr:nvPicPr>
      <xdr:blipFill>
        <a:blip xmlns:r="http://schemas.openxmlformats.org/officeDocument/2006/relationships" r:embed="rId2" cstate="print"/>
        <a:srcRect/>
        <a:stretch>
          <a:fillRect/>
        </a:stretch>
      </xdr:blipFill>
      <xdr:spPr bwMode="auto">
        <a:xfrm>
          <a:off x="7348045" y="11441546"/>
          <a:ext cx="243511" cy="274320"/>
        </a:xfrm>
        <a:prstGeom prst="rect">
          <a:avLst/>
        </a:prstGeom>
        <a:noFill/>
        <a:ln w="9525">
          <a:noFill/>
          <a:miter lim="800000"/>
          <a:headEnd/>
          <a:tailEnd/>
        </a:ln>
      </xdr:spPr>
    </xdr:pic>
    <xdr:clientData/>
  </xdr:oneCellAnchor>
  <xdr:oneCellAnchor>
    <xdr:from>
      <xdr:col>4</xdr:col>
      <xdr:colOff>500818</xdr:colOff>
      <xdr:row>44</xdr:row>
      <xdr:rowOff>66842</xdr:rowOff>
    </xdr:from>
    <xdr:ext cx="245287" cy="274320"/>
    <xdr:pic>
      <xdr:nvPicPr>
        <xdr:cNvPr id="88" name="Bild 2" descr="coach">
          <a:extLst>
            <a:ext uri="{FF2B5EF4-FFF2-40B4-BE49-F238E27FC236}">
              <a16:creationId xmlns:a16="http://schemas.microsoft.com/office/drawing/2014/main" id="{B3003C61-0411-2644-BCEA-8358D7B20192}"/>
            </a:ext>
          </a:extLst>
        </xdr:cNvPr>
        <xdr:cNvPicPr>
          <a:picLocks noChangeAspect="1"/>
        </xdr:cNvPicPr>
      </xdr:nvPicPr>
      <xdr:blipFill>
        <a:blip xmlns:r="http://schemas.openxmlformats.org/officeDocument/2006/relationships" r:embed="rId1" cstate="print"/>
        <a:srcRect/>
        <a:stretch>
          <a:fillRect/>
        </a:stretch>
      </xdr:blipFill>
      <xdr:spPr bwMode="auto">
        <a:xfrm>
          <a:off x="8003844" y="10872982"/>
          <a:ext cx="245287" cy="274320"/>
        </a:xfrm>
        <a:prstGeom prst="rect">
          <a:avLst/>
        </a:prstGeom>
        <a:noFill/>
        <a:ln w="9525">
          <a:noFill/>
          <a:miter lim="800000"/>
          <a:headEnd/>
          <a:tailEnd/>
        </a:ln>
      </xdr:spPr>
    </xdr:pic>
    <xdr:clientData/>
  </xdr:oneCellAnchor>
  <xdr:oneCellAnchor>
    <xdr:from>
      <xdr:col>4</xdr:col>
      <xdr:colOff>500818</xdr:colOff>
      <xdr:row>48</xdr:row>
      <xdr:rowOff>66842</xdr:rowOff>
    </xdr:from>
    <xdr:ext cx="245287" cy="274320"/>
    <xdr:pic>
      <xdr:nvPicPr>
        <xdr:cNvPr id="89" name="Bild 2" descr="coach">
          <a:extLst>
            <a:ext uri="{FF2B5EF4-FFF2-40B4-BE49-F238E27FC236}">
              <a16:creationId xmlns:a16="http://schemas.microsoft.com/office/drawing/2014/main" id="{8510291A-3566-DD4C-B342-9D4D49F97F90}"/>
            </a:ext>
          </a:extLst>
        </xdr:cNvPr>
        <xdr:cNvPicPr>
          <a:picLocks noChangeAspect="1"/>
        </xdr:cNvPicPr>
      </xdr:nvPicPr>
      <xdr:blipFill>
        <a:blip xmlns:r="http://schemas.openxmlformats.org/officeDocument/2006/relationships" r:embed="rId1" cstate="print"/>
        <a:srcRect/>
        <a:stretch>
          <a:fillRect/>
        </a:stretch>
      </xdr:blipFill>
      <xdr:spPr bwMode="auto">
        <a:xfrm>
          <a:off x="8003844" y="11702938"/>
          <a:ext cx="245287" cy="274320"/>
        </a:xfrm>
        <a:prstGeom prst="rect">
          <a:avLst/>
        </a:prstGeom>
        <a:noFill/>
        <a:ln w="9525">
          <a:noFill/>
          <a:miter lim="800000"/>
          <a:headEnd/>
          <a:tailEnd/>
        </a:ln>
      </xdr:spPr>
    </xdr:pic>
    <xdr:clientData/>
  </xdr:oneCellAnchor>
  <xdr:oneCellAnchor>
    <xdr:from>
      <xdr:col>4</xdr:col>
      <xdr:colOff>789894</xdr:colOff>
      <xdr:row>49</xdr:row>
      <xdr:rowOff>71519</xdr:rowOff>
    </xdr:from>
    <xdr:ext cx="245287" cy="274320"/>
    <xdr:pic>
      <xdr:nvPicPr>
        <xdr:cNvPr id="90" name="Bild 2" descr="coach">
          <a:extLst>
            <a:ext uri="{FF2B5EF4-FFF2-40B4-BE49-F238E27FC236}">
              <a16:creationId xmlns:a16="http://schemas.microsoft.com/office/drawing/2014/main" id="{3BBAC4E8-7440-1F40-B718-DCA1A493C3BA}"/>
            </a:ext>
          </a:extLst>
        </xdr:cNvPr>
        <xdr:cNvPicPr>
          <a:picLocks noChangeAspect="1"/>
        </xdr:cNvPicPr>
      </xdr:nvPicPr>
      <xdr:blipFill>
        <a:blip xmlns:r="http://schemas.openxmlformats.org/officeDocument/2006/relationships" r:embed="rId1" cstate="print"/>
        <a:srcRect/>
        <a:stretch>
          <a:fillRect/>
        </a:stretch>
      </xdr:blipFill>
      <xdr:spPr bwMode="auto">
        <a:xfrm>
          <a:off x="8293884" y="12051038"/>
          <a:ext cx="245287" cy="274320"/>
        </a:xfrm>
        <a:prstGeom prst="rect">
          <a:avLst/>
        </a:prstGeom>
        <a:noFill/>
        <a:ln w="9525">
          <a:noFill/>
          <a:miter lim="800000"/>
          <a:headEnd/>
          <a:tailEnd/>
        </a:ln>
      </xdr:spPr>
    </xdr:pic>
    <xdr:clientData/>
  </xdr:oneCellAnchor>
  <xdr:oneCellAnchor>
    <xdr:from>
      <xdr:col>4</xdr:col>
      <xdr:colOff>234243</xdr:colOff>
      <xdr:row>49</xdr:row>
      <xdr:rowOff>67108</xdr:rowOff>
    </xdr:from>
    <xdr:ext cx="243511" cy="274320"/>
    <xdr:pic>
      <xdr:nvPicPr>
        <xdr:cNvPr id="91" name="Bild 4" descr="ll">
          <a:extLst>
            <a:ext uri="{FF2B5EF4-FFF2-40B4-BE49-F238E27FC236}">
              <a16:creationId xmlns:a16="http://schemas.microsoft.com/office/drawing/2014/main" id="{1C8DDC12-E7E5-824B-8ACE-85EB5564E784}"/>
            </a:ext>
          </a:extLst>
        </xdr:cNvPr>
        <xdr:cNvPicPr>
          <a:picLocks noChangeAspect="1"/>
        </xdr:cNvPicPr>
      </xdr:nvPicPr>
      <xdr:blipFill>
        <a:blip xmlns:r="http://schemas.openxmlformats.org/officeDocument/2006/relationships" r:embed="rId2" cstate="print"/>
        <a:srcRect/>
        <a:stretch>
          <a:fillRect/>
        </a:stretch>
      </xdr:blipFill>
      <xdr:spPr bwMode="auto">
        <a:xfrm>
          <a:off x="7739590" y="12043914"/>
          <a:ext cx="243511" cy="274320"/>
        </a:xfrm>
        <a:prstGeom prst="rect">
          <a:avLst/>
        </a:prstGeom>
        <a:noFill/>
        <a:ln w="9525">
          <a:noFill/>
          <a:miter lim="800000"/>
          <a:headEnd/>
          <a:tailEnd/>
        </a:ln>
      </xdr:spPr>
    </xdr:pic>
    <xdr:clientData/>
  </xdr:oneCellAnchor>
  <xdr:oneCellAnchor>
    <xdr:from>
      <xdr:col>4</xdr:col>
      <xdr:colOff>234243</xdr:colOff>
      <xdr:row>58</xdr:row>
      <xdr:rowOff>61699</xdr:rowOff>
    </xdr:from>
    <xdr:ext cx="245287" cy="274320"/>
    <xdr:pic>
      <xdr:nvPicPr>
        <xdr:cNvPr id="95" name="Bild 8" descr="amt">
          <a:extLst>
            <a:ext uri="{FF2B5EF4-FFF2-40B4-BE49-F238E27FC236}">
              <a16:creationId xmlns:a16="http://schemas.microsoft.com/office/drawing/2014/main" id="{22AF3CCF-2AB8-3F4F-A3C3-21D3BB1A655E}"/>
            </a:ext>
          </a:extLst>
        </xdr:cNvPr>
        <xdr:cNvPicPr>
          <a:picLocks noChangeAspect="1"/>
        </xdr:cNvPicPr>
      </xdr:nvPicPr>
      <xdr:blipFill>
        <a:blip xmlns:r="http://schemas.openxmlformats.org/officeDocument/2006/relationships" r:embed="rId3" cstate="print"/>
        <a:srcRect/>
        <a:stretch>
          <a:fillRect/>
        </a:stretch>
      </xdr:blipFill>
      <xdr:spPr bwMode="auto">
        <a:xfrm>
          <a:off x="7739590" y="13996421"/>
          <a:ext cx="245287" cy="274320"/>
        </a:xfrm>
        <a:prstGeom prst="rect">
          <a:avLst/>
        </a:prstGeom>
        <a:noFill/>
        <a:ln w="9525">
          <a:noFill/>
          <a:miter lim="800000"/>
          <a:headEnd/>
          <a:tailEnd/>
        </a:ln>
      </xdr:spPr>
    </xdr:pic>
    <xdr:clientData/>
  </xdr:oneCellAnchor>
  <xdr:oneCellAnchor>
    <xdr:from>
      <xdr:col>4</xdr:col>
      <xdr:colOff>789894</xdr:colOff>
      <xdr:row>58</xdr:row>
      <xdr:rowOff>59795</xdr:rowOff>
    </xdr:from>
    <xdr:ext cx="245287" cy="276224"/>
    <xdr:pic>
      <xdr:nvPicPr>
        <xdr:cNvPr id="96" name="Bild 2" descr="coach">
          <a:extLst>
            <a:ext uri="{FF2B5EF4-FFF2-40B4-BE49-F238E27FC236}">
              <a16:creationId xmlns:a16="http://schemas.microsoft.com/office/drawing/2014/main" id="{F4235173-D6B3-5C4B-B941-EA9F2A9F510B}"/>
            </a:ext>
          </a:extLst>
        </xdr:cNvPr>
        <xdr:cNvPicPr>
          <a:picLocks noChangeAspect="1"/>
        </xdr:cNvPicPr>
      </xdr:nvPicPr>
      <xdr:blipFill>
        <a:blip xmlns:r="http://schemas.openxmlformats.org/officeDocument/2006/relationships" r:embed="rId1" cstate="print"/>
        <a:srcRect/>
        <a:stretch>
          <a:fillRect/>
        </a:stretch>
      </xdr:blipFill>
      <xdr:spPr bwMode="auto">
        <a:xfrm>
          <a:off x="8293884" y="14005372"/>
          <a:ext cx="245287" cy="276224"/>
        </a:xfrm>
        <a:prstGeom prst="rect">
          <a:avLst/>
        </a:prstGeom>
        <a:noFill/>
        <a:ln w="9525">
          <a:noFill/>
          <a:miter lim="800000"/>
          <a:headEnd/>
          <a:tailEnd/>
        </a:ln>
      </xdr:spPr>
    </xdr:pic>
    <xdr:clientData/>
  </xdr:oneCellAnchor>
  <xdr:oneCellAnchor>
    <xdr:from>
      <xdr:col>4</xdr:col>
      <xdr:colOff>500818</xdr:colOff>
      <xdr:row>53</xdr:row>
      <xdr:rowOff>66842</xdr:rowOff>
    </xdr:from>
    <xdr:ext cx="245287" cy="274320"/>
    <xdr:pic>
      <xdr:nvPicPr>
        <xdr:cNvPr id="98" name="Bild 2" descr="coach">
          <a:extLst>
            <a:ext uri="{FF2B5EF4-FFF2-40B4-BE49-F238E27FC236}">
              <a16:creationId xmlns:a16="http://schemas.microsoft.com/office/drawing/2014/main" id="{CAB63B1E-8B05-AC40-A1BC-8B04F5A365AD}"/>
            </a:ext>
          </a:extLst>
        </xdr:cNvPr>
        <xdr:cNvPicPr>
          <a:picLocks noChangeAspect="1"/>
        </xdr:cNvPicPr>
      </xdr:nvPicPr>
      <xdr:blipFill>
        <a:blip xmlns:r="http://schemas.openxmlformats.org/officeDocument/2006/relationships" r:embed="rId1" cstate="print"/>
        <a:srcRect/>
        <a:stretch>
          <a:fillRect/>
        </a:stretch>
      </xdr:blipFill>
      <xdr:spPr bwMode="auto">
        <a:xfrm>
          <a:off x="8003844" y="12911667"/>
          <a:ext cx="245287" cy="274320"/>
        </a:xfrm>
        <a:prstGeom prst="rect">
          <a:avLst/>
        </a:prstGeom>
        <a:noFill/>
        <a:ln w="9525">
          <a:noFill/>
          <a:miter lim="800000"/>
          <a:headEnd/>
          <a:tailEnd/>
        </a:ln>
      </xdr:spPr>
    </xdr:pic>
    <xdr:clientData/>
  </xdr:oneCellAnchor>
  <xdr:oneCellAnchor>
    <xdr:from>
      <xdr:col>4</xdr:col>
      <xdr:colOff>234243</xdr:colOff>
      <xdr:row>59</xdr:row>
      <xdr:rowOff>71519</xdr:rowOff>
    </xdr:from>
    <xdr:ext cx="245287" cy="274320"/>
    <xdr:pic>
      <xdr:nvPicPr>
        <xdr:cNvPr id="99" name="Bild 2" descr="coach">
          <a:extLst>
            <a:ext uri="{FF2B5EF4-FFF2-40B4-BE49-F238E27FC236}">
              <a16:creationId xmlns:a16="http://schemas.microsoft.com/office/drawing/2014/main" id="{55680B98-DE93-BC46-80AC-6B8586931BE8}"/>
            </a:ext>
          </a:extLst>
        </xdr:cNvPr>
        <xdr:cNvPicPr>
          <a:picLocks noChangeAspect="1"/>
        </xdr:cNvPicPr>
      </xdr:nvPicPr>
      <xdr:blipFill>
        <a:blip xmlns:r="http://schemas.openxmlformats.org/officeDocument/2006/relationships" r:embed="rId1" cstate="print"/>
        <a:srcRect/>
        <a:stretch>
          <a:fillRect/>
        </a:stretch>
      </xdr:blipFill>
      <xdr:spPr bwMode="auto">
        <a:xfrm>
          <a:off x="7739590" y="14398707"/>
          <a:ext cx="245287" cy="274320"/>
        </a:xfrm>
        <a:prstGeom prst="rect">
          <a:avLst/>
        </a:prstGeom>
        <a:noFill/>
        <a:ln w="9525">
          <a:noFill/>
          <a:miter lim="800000"/>
          <a:headEnd/>
          <a:tailEnd/>
        </a:ln>
      </xdr:spPr>
    </xdr:pic>
    <xdr:clientData/>
  </xdr:oneCellAnchor>
  <xdr:twoCellAnchor editAs="oneCell">
    <xdr:from>
      <xdr:col>4</xdr:col>
      <xdr:colOff>789737</xdr:colOff>
      <xdr:row>59</xdr:row>
      <xdr:rowOff>64576</xdr:rowOff>
    </xdr:from>
    <xdr:to>
      <xdr:col>4</xdr:col>
      <xdr:colOff>1063756</xdr:colOff>
      <xdr:row>59</xdr:row>
      <xdr:rowOff>338896</xdr:rowOff>
    </xdr:to>
    <xdr:pic>
      <xdr:nvPicPr>
        <xdr:cNvPr id="101" name="Bild 48" descr="schar">
          <a:extLst>
            <a:ext uri="{FF2B5EF4-FFF2-40B4-BE49-F238E27FC236}">
              <a16:creationId xmlns:a16="http://schemas.microsoft.com/office/drawing/2014/main" id="{9BE98BBC-76C3-874C-A32B-91908B02F033}"/>
            </a:ext>
          </a:extLst>
        </xdr:cNvPr>
        <xdr:cNvPicPr>
          <a:picLocks noChangeAspect="1"/>
        </xdr:cNvPicPr>
      </xdr:nvPicPr>
      <xdr:blipFill>
        <a:blip xmlns:r="http://schemas.openxmlformats.org/officeDocument/2006/relationships" r:embed="rId5" cstate="print"/>
        <a:srcRect/>
        <a:stretch>
          <a:fillRect/>
        </a:stretch>
      </xdr:blipFill>
      <xdr:spPr bwMode="auto">
        <a:xfrm>
          <a:off x="8293727" y="14400922"/>
          <a:ext cx="245444" cy="274320"/>
        </a:xfrm>
        <a:prstGeom prst="rect">
          <a:avLst/>
        </a:prstGeom>
        <a:noFill/>
        <a:ln w="9525">
          <a:noFill/>
          <a:miter lim="800000"/>
          <a:headEnd/>
          <a:tailEnd/>
        </a:ln>
      </xdr:spPr>
    </xdr:pic>
    <xdr:clientData/>
  </xdr:twoCellAnchor>
  <xdr:twoCellAnchor editAs="oneCell">
    <xdr:from>
      <xdr:col>4</xdr:col>
      <xdr:colOff>789894</xdr:colOff>
      <xdr:row>62</xdr:row>
      <xdr:rowOff>86102</xdr:rowOff>
    </xdr:from>
    <xdr:to>
      <xdr:col>4</xdr:col>
      <xdr:colOff>1063756</xdr:colOff>
      <xdr:row>62</xdr:row>
      <xdr:rowOff>377567</xdr:rowOff>
    </xdr:to>
    <xdr:pic>
      <xdr:nvPicPr>
        <xdr:cNvPr id="102" name="Bild 51" descr="ll_coach">
          <a:extLst>
            <a:ext uri="{FF2B5EF4-FFF2-40B4-BE49-F238E27FC236}">
              <a16:creationId xmlns:a16="http://schemas.microsoft.com/office/drawing/2014/main" id="{6070048A-C466-A847-95D2-8B2845506E6B}"/>
            </a:ext>
          </a:extLst>
        </xdr:cNvPr>
        <xdr:cNvPicPr>
          <a:picLocks noChangeAspect="1"/>
        </xdr:cNvPicPr>
      </xdr:nvPicPr>
      <xdr:blipFill>
        <a:blip xmlns:r="http://schemas.openxmlformats.org/officeDocument/2006/relationships" r:embed="rId6" cstate="print"/>
        <a:srcRect/>
        <a:stretch>
          <a:fillRect/>
        </a:stretch>
      </xdr:blipFill>
      <xdr:spPr bwMode="auto">
        <a:xfrm>
          <a:off x="8293884" y="15094083"/>
          <a:ext cx="245287" cy="274320"/>
        </a:xfrm>
        <a:prstGeom prst="rect">
          <a:avLst/>
        </a:prstGeom>
        <a:noFill/>
        <a:ln w="9525">
          <a:noFill/>
          <a:miter lim="800000"/>
          <a:headEnd/>
          <a:tailEnd/>
        </a:ln>
      </xdr:spPr>
    </xdr:pic>
    <xdr:clientData/>
  </xdr:twoCellAnchor>
  <xdr:oneCellAnchor>
    <xdr:from>
      <xdr:col>4</xdr:col>
      <xdr:colOff>234243</xdr:colOff>
      <xdr:row>62</xdr:row>
      <xdr:rowOff>61699</xdr:rowOff>
    </xdr:from>
    <xdr:ext cx="245287" cy="274320"/>
    <xdr:pic>
      <xdr:nvPicPr>
        <xdr:cNvPr id="103" name="Bild 8" descr="amt">
          <a:extLst>
            <a:ext uri="{FF2B5EF4-FFF2-40B4-BE49-F238E27FC236}">
              <a16:creationId xmlns:a16="http://schemas.microsoft.com/office/drawing/2014/main" id="{F4A6950A-BED6-2B42-8327-96D4BD581CF4}"/>
            </a:ext>
          </a:extLst>
        </xdr:cNvPr>
        <xdr:cNvPicPr>
          <a:picLocks noChangeAspect="1"/>
        </xdr:cNvPicPr>
      </xdr:nvPicPr>
      <xdr:blipFill>
        <a:blip xmlns:r="http://schemas.openxmlformats.org/officeDocument/2006/relationships" r:embed="rId3" cstate="print"/>
        <a:srcRect/>
        <a:stretch>
          <a:fillRect/>
        </a:stretch>
      </xdr:blipFill>
      <xdr:spPr bwMode="auto">
        <a:xfrm>
          <a:off x="7739590" y="15059164"/>
          <a:ext cx="245287" cy="274320"/>
        </a:xfrm>
        <a:prstGeom prst="rect">
          <a:avLst/>
        </a:prstGeom>
        <a:noFill/>
        <a:ln w="9525">
          <a:noFill/>
          <a:miter lim="800000"/>
          <a:headEnd/>
          <a:tailEnd/>
        </a:ln>
      </xdr:spPr>
    </xdr:pic>
    <xdr:clientData/>
  </xdr:oneCellAnchor>
  <xdr:oneCellAnchor>
    <xdr:from>
      <xdr:col>4</xdr:col>
      <xdr:colOff>500818</xdr:colOff>
      <xdr:row>63</xdr:row>
      <xdr:rowOff>66842</xdr:rowOff>
    </xdr:from>
    <xdr:ext cx="245287" cy="274320"/>
    <xdr:pic>
      <xdr:nvPicPr>
        <xdr:cNvPr id="105" name="Bild 2" descr="coach">
          <a:extLst>
            <a:ext uri="{FF2B5EF4-FFF2-40B4-BE49-F238E27FC236}">
              <a16:creationId xmlns:a16="http://schemas.microsoft.com/office/drawing/2014/main" id="{4C6C6E06-6A50-DF4F-BECA-76DA61A286A9}"/>
            </a:ext>
          </a:extLst>
        </xdr:cNvPr>
        <xdr:cNvPicPr>
          <a:picLocks noChangeAspect="1"/>
        </xdr:cNvPicPr>
      </xdr:nvPicPr>
      <xdr:blipFill>
        <a:blip xmlns:r="http://schemas.openxmlformats.org/officeDocument/2006/relationships" r:embed="rId1" cstate="print"/>
        <a:srcRect/>
        <a:stretch>
          <a:fillRect/>
        </a:stretch>
      </xdr:blipFill>
      <xdr:spPr bwMode="auto">
        <a:xfrm>
          <a:off x="8003844" y="15535219"/>
          <a:ext cx="245287" cy="274320"/>
        </a:xfrm>
        <a:prstGeom prst="rect">
          <a:avLst/>
        </a:prstGeom>
        <a:noFill/>
        <a:ln w="9525">
          <a:noFill/>
          <a:miter lim="800000"/>
          <a:headEnd/>
          <a:tailEnd/>
        </a:ln>
      </xdr:spPr>
    </xdr:pic>
    <xdr:clientData/>
  </xdr:oneCellAnchor>
  <xdr:oneCellAnchor>
    <xdr:from>
      <xdr:col>4</xdr:col>
      <xdr:colOff>234243</xdr:colOff>
      <xdr:row>66</xdr:row>
      <xdr:rowOff>71519</xdr:rowOff>
    </xdr:from>
    <xdr:ext cx="245287" cy="274320"/>
    <xdr:pic>
      <xdr:nvPicPr>
        <xdr:cNvPr id="106" name="Bild 2" descr="coach">
          <a:extLst>
            <a:ext uri="{FF2B5EF4-FFF2-40B4-BE49-F238E27FC236}">
              <a16:creationId xmlns:a16="http://schemas.microsoft.com/office/drawing/2014/main" id="{F9784D76-BB49-1741-8770-1BAF1C863164}"/>
            </a:ext>
          </a:extLst>
        </xdr:cNvPr>
        <xdr:cNvPicPr>
          <a:picLocks noChangeAspect="1"/>
        </xdr:cNvPicPr>
      </xdr:nvPicPr>
      <xdr:blipFill>
        <a:blip xmlns:r="http://schemas.openxmlformats.org/officeDocument/2006/relationships" r:embed="rId1" cstate="print"/>
        <a:srcRect/>
        <a:stretch>
          <a:fillRect/>
        </a:stretch>
      </xdr:blipFill>
      <xdr:spPr bwMode="auto">
        <a:xfrm>
          <a:off x="7739590" y="16118498"/>
          <a:ext cx="245287" cy="274320"/>
        </a:xfrm>
        <a:prstGeom prst="rect">
          <a:avLst/>
        </a:prstGeom>
        <a:noFill/>
        <a:ln w="9525">
          <a:noFill/>
          <a:miter lim="800000"/>
          <a:headEnd/>
          <a:tailEnd/>
        </a:ln>
      </xdr:spPr>
    </xdr:pic>
    <xdr:clientData/>
  </xdr:oneCellAnchor>
  <xdr:oneCellAnchor>
    <xdr:from>
      <xdr:col>4</xdr:col>
      <xdr:colOff>789737</xdr:colOff>
      <xdr:row>66</xdr:row>
      <xdr:rowOff>64576</xdr:rowOff>
    </xdr:from>
    <xdr:ext cx="245444" cy="274320"/>
    <xdr:pic>
      <xdr:nvPicPr>
        <xdr:cNvPr id="107" name="Bild 48" descr="schar">
          <a:extLst>
            <a:ext uri="{FF2B5EF4-FFF2-40B4-BE49-F238E27FC236}">
              <a16:creationId xmlns:a16="http://schemas.microsoft.com/office/drawing/2014/main" id="{CF30C5B9-D82A-8942-856F-EB929E93C2A4}"/>
            </a:ext>
          </a:extLst>
        </xdr:cNvPr>
        <xdr:cNvPicPr>
          <a:picLocks noChangeAspect="1"/>
        </xdr:cNvPicPr>
      </xdr:nvPicPr>
      <xdr:blipFill>
        <a:blip xmlns:r="http://schemas.openxmlformats.org/officeDocument/2006/relationships" r:embed="rId5" cstate="print"/>
        <a:srcRect/>
        <a:stretch>
          <a:fillRect/>
        </a:stretch>
      </xdr:blipFill>
      <xdr:spPr bwMode="auto">
        <a:xfrm>
          <a:off x="8293727" y="16122749"/>
          <a:ext cx="245444" cy="274320"/>
        </a:xfrm>
        <a:prstGeom prst="rect">
          <a:avLst/>
        </a:prstGeom>
        <a:noFill/>
        <a:ln w="9525">
          <a:noFill/>
          <a:miter lim="800000"/>
          <a:headEnd/>
          <a:tailEnd/>
        </a:ln>
      </xdr:spPr>
    </xdr:pic>
    <xdr:clientData/>
  </xdr:oneCellAnchor>
  <xdr:oneCellAnchor>
    <xdr:from>
      <xdr:col>4</xdr:col>
      <xdr:colOff>789894</xdr:colOff>
      <xdr:row>67</xdr:row>
      <xdr:rowOff>86102</xdr:rowOff>
    </xdr:from>
    <xdr:ext cx="245287" cy="274320"/>
    <xdr:pic>
      <xdr:nvPicPr>
        <xdr:cNvPr id="108" name="Bild 51" descr="ll_coach">
          <a:extLst>
            <a:ext uri="{FF2B5EF4-FFF2-40B4-BE49-F238E27FC236}">
              <a16:creationId xmlns:a16="http://schemas.microsoft.com/office/drawing/2014/main" id="{5AACF1E4-730C-3240-99D8-2DA6855EB416}"/>
            </a:ext>
          </a:extLst>
        </xdr:cNvPr>
        <xdr:cNvPicPr>
          <a:picLocks noChangeAspect="1"/>
        </xdr:cNvPicPr>
      </xdr:nvPicPr>
      <xdr:blipFill>
        <a:blip xmlns:r="http://schemas.openxmlformats.org/officeDocument/2006/relationships" r:embed="rId6" cstate="print"/>
        <a:srcRect/>
        <a:stretch>
          <a:fillRect/>
        </a:stretch>
      </xdr:blipFill>
      <xdr:spPr bwMode="auto">
        <a:xfrm>
          <a:off x="8293884" y="16535044"/>
          <a:ext cx="245287" cy="274320"/>
        </a:xfrm>
        <a:prstGeom prst="rect">
          <a:avLst/>
        </a:prstGeom>
        <a:noFill/>
        <a:ln w="9525">
          <a:noFill/>
          <a:miter lim="800000"/>
          <a:headEnd/>
          <a:tailEnd/>
        </a:ln>
      </xdr:spPr>
    </xdr:pic>
    <xdr:clientData/>
  </xdr:oneCellAnchor>
  <xdr:oneCellAnchor>
    <xdr:from>
      <xdr:col>4</xdr:col>
      <xdr:colOff>234243</xdr:colOff>
      <xdr:row>67</xdr:row>
      <xdr:rowOff>61699</xdr:rowOff>
    </xdr:from>
    <xdr:ext cx="245287" cy="274320"/>
    <xdr:pic>
      <xdr:nvPicPr>
        <xdr:cNvPr id="109" name="Bild 8" descr="amt">
          <a:extLst>
            <a:ext uri="{FF2B5EF4-FFF2-40B4-BE49-F238E27FC236}">
              <a16:creationId xmlns:a16="http://schemas.microsoft.com/office/drawing/2014/main" id="{B7596129-ABB6-3E43-85F3-F370B3BEAF55}"/>
            </a:ext>
          </a:extLst>
        </xdr:cNvPr>
        <xdr:cNvPicPr>
          <a:picLocks noChangeAspect="1"/>
        </xdr:cNvPicPr>
      </xdr:nvPicPr>
      <xdr:blipFill>
        <a:blip xmlns:r="http://schemas.openxmlformats.org/officeDocument/2006/relationships" r:embed="rId3" cstate="print"/>
        <a:srcRect/>
        <a:stretch>
          <a:fillRect/>
        </a:stretch>
      </xdr:blipFill>
      <xdr:spPr bwMode="auto">
        <a:xfrm>
          <a:off x="7739590" y="16501143"/>
          <a:ext cx="245287" cy="274320"/>
        </a:xfrm>
        <a:prstGeom prst="rect">
          <a:avLst/>
        </a:prstGeom>
        <a:noFill/>
        <a:ln w="9525">
          <a:noFill/>
          <a:miter lim="800000"/>
          <a:headEnd/>
          <a:tailEnd/>
        </a:ln>
      </xdr:spPr>
    </xdr:pic>
    <xdr:clientData/>
  </xdr:oneCellAnchor>
  <xdr:twoCellAnchor editAs="oneCell">
    <xdr:from>
      <xdr:col>5</xdr:col>
      <xdr:colOff>1707926</xdr:colOff>
      <xdr:row>0</xdr:row>
      <xdr:rowOff>152361</xdr:rowOff>
    </xdr:from>
    <xdr:to>
      <xdr:col>5</xdr:col>
      <xdr:colOff>2251486</xdr:colOff>
      <xdr:row>3</xdr:row>
      <xdr:rowOff>41055</xdr:rowOff>
    </xdr:to>
    <xdr:pic>
      <xdr:nvPicPr>
        <xdr:cNvPr id="45" name="Bild 19">
          <a:extLst>
            <a:ext uri="{FF2B5EF4-FFF2-40B4-BE49-F238E27FC236}">
              <a16:creationId xmlns:a16="http://schemas.microsoft.com/office/drawing/2014/main" id="{75D36730-3E14-443B-98DA-213A5BEE7CAD}"/>
            </a:ext>
          </a:extLst>
        </xdr:cNvPr>
        <xdr:cNvPicPr>
          <a:picLocks noChangeAspect="1"/>
        </xdr:cNvPicPr>
      </xdr:nvPicPr>
      <xdr:blipFill>
        <a:blip xmlns:r="http://schemas.openxmlformats.org/officeDocument/2006/relationships" r:embed="rId7"/>
        <a:srcRect/>
        <a:stretch>
          <a:fillRect/>
        </a:stretch>
      </xdr:blipFill>
      <xdr:spPr bwMode="auto">
        <a:xfrm>
          <a:off x="9353326" y="152361"/>
          <a:ext cx="549275" cy="715944"/>
        </a:xfrm>
        <a:prstGeom prst="rect">
          <a:avLst/>
        </a:prstGeom>
        <a:noFill/>
        <a:ln w="9525">
          <a:noFill/>
          <a:miter lim="800000"/>
          <a:headEnd/>
          <a:tailEnd/>
        </a:ln>
      </xdr:spPr>
    </xdr:pic>
    <xdr:clientData/>
  </xdr:twoCellAnchor>
  <xdr:twoCellAnchor editAs="oneCell">
    <xdr:from>
      <xdr:col>5</xdr:col>
      <xdr:colOff>1222150</xdr:colOff>
      <xdr:row>1</xdr:row>
      <xdr:rowOff>20134</xdr:rowOff>
    </xdr:from>
    <xdr:to>
      <xdr:col>5</xdr:col>
      <xdr:colOff>1558065</xdr:colOff>
      <xdr:row>1</xdr:row>
      <xdr:rowOff>376617</xdr:rowOff>
    </xdr:to>
    <xdr:pic>
      <xdr:nvPicPr>
        <xdr:cNvPr id="46" name="Bild 21">
          <a:extLst>
            <a:ext uri="{FF2B5EF4-FFF2-40B4-BE49-F238E27FC236}">
              <a16:creationId xmlns:a16="http://schemas.microsoft.com/office/drawing/2014/main" id="{9040B1FB-3F59-4400-AAED-142FC643B341}"/>
            </a:ext>
          </a:extLst>
        </xdr:cNvPr>
        <xdr:cNvPicPr>
          <a:picLocks noChangeAspect="1"/>
        </xdr:cNvPicPr>
      </xdr:nvPicPr>
      <xdr:blipFill>
        <a:blip xmlns:r="http://schemas.openxmlformats.org/officeDocument/2006/relationships" r:embed="rId8"/>
        <a:srcRect/>
        <a:stretch>
          <a:fillRect/>
        </a:stretch>
      </xdr:blipFill>
      <xdr:spPr bwMode="auto">
        <a:xfrm>
          <a:off x="8867550" y="236034"/>
          <a:ext cx="334010" cy="347644"/>
        </a:xfrm>
        <a:prstGeom prst="rect">
          <a:avLst/>
        </a:prstGeom>
        <a:noFill/>
        <a:ln w="9525">
          <a:noFill/>
          <a:miter lim="800000"/>
          <a:headEnd/>
          <a:tailEnd/>
        </a:ln>
      </xdr:spPr>
    </xdr:pic>
    <xdr:clientData/>
  </xdr:twoCellAnchor>
  <xdr:oneCellAnchor>
    <xdr:from>
      <xdr:col>4</xdr:col>
      <xdr:colOff>503185</xdr:colOff>
      <xdr:row>16</xdr:row>
      <xdr:rowOff>80483</xdr:rowOff>
    </xdr:from>
    <xdr:ext cx="245287" cy="274320"/>
    <xdr:pic>
      <xdr:nvPicPr>
        <xdr:cNvPr id="47" name="Bild 2" descr="coach">
          <a:extLst>
            <a:ext uri="{FF2B5EF4-FFF2-40B4-BE49-F238E27FC236}">
              <a16:creationId xmlns:a16="http://schemas.microsoft.com/office/drawing/2014/main" id="{7D9ACC2B-4641-4071-93C0-63388EACED03}"/>
            </a:ext>
          </a:extLst>
        </xdr:cNvPr>
        <xdr:cNvPicPr>
          <a:picLocks noChangeAspect="1"/>
        </xdr:cNvPicPr>
      </xdr:nvPicPr>
      <xdr:blipFill>
        <a:blip xmlns:r="http://schemas.openxmlformats.org/officeDocument/2006/relationships" r:embed="rId1" cstate="print"/>
        <a:srcRect/>
        <a:stretch>
          <a:fillRect/>
        </a:stretch>
      </xdr:blipFill>
      <xdr:spPr bwMode="auto">
        <a:xfrm>
          <a:off x="7253609" y="3469142"/>
          <a:ext cx="245287" cy="274320"/>
        </a:xfrm>
        <a:prstGeom prst="rect">
          <a:avLst/>
        </a:prstGeom>
        <a:noFill/>
        <a:ln w="9525">
          <a:noFill/>
          <a:miter lim="800000"/>
          <a:headEnd/>
          <a:tailEnd/>
        </a:ln>
      </xdr:spPr>
    </xdr:pic>
    <xdr:clientData/>
  </xdr:oneCellAnchor>
  <xdr:oneCellAnchor>
    <xdr:from>
      <xdr:col>4</xdr:col>
      <xdr:colOff>164067</xdr:colOff>
      <xdr:row>27</xdr:row>
      <xdr:rowOff>79913</xdr:rowOff>
    </xdr:from>
    <xdr:ext cx="245287" cy="274320"/>
    <xdr:pic>
      <xdr:nvPicPr>
        <xdr:cNvPr id="2" name="Bild 2" descr="coach">
          <a:extLst>
            <a:ext uri="{FF2B5EF4-FFF2-40B4-BE49-F238E27FC236}">
              <a16:creationId xmlns:a16="http://schemas.microsoft.com/office/drawing/2014/main" id="{51DD4534-CD54-23F5-5B1C-3A90423E9A6C}"/>
            </a:ext>
          </a:extLst>
        </xdr:cNvPr>
        <xdr:cNvPicPr>
          <a:picLocks noChangeAspect="1"/>
        </xdr:cNvPicPr>
      </xdr:nvPicPr>
      <xdr:blipFill>
        <a:blip xmlns:r="http://schemas.openxmlformats.org/officeDocument/2006/relationships" r:embed="rId1" cstate="print"/>
        <a:srcRect/>
        <a:stretch>
          <a:fillRect/>
        </a:stretch>
      </xdr:blipFill>
      <xdr:spPr bwMode="auto">
        <a:xfrm>
          <a:off x="6733743" y="7751399"/>
          <a:ext cx="245287" cy="274320"/>
        </a:xfrm>
        <a:prstGeom prst="rect">
          <a:avLst/>
        </a:prstGeom>
        <a:noFill/>
        <a:ln w="9525">
          <a:noFill/>
          <a:miter lim="800000"/>
          <a:headEnd/>
          <a:tailEnd/>
        </a:ln>
      </xdr:spPr>
    </xdr:pic>
    <xdr:clientData/>
  </xdr:oneCellAnchor>
  <xdr:oneCellAnchor>
    <xdr:from>
      <xdr:col>4</xdr:col>
      <xdr:colOff>791670</xdr:colOff>
      <xdr:row>27</xdr:row>
      <xdr:rowOff>67108</xdr:rowOff>
    </xdr:from>
    <xdr:ext cx="243511" cy="274320"/>
    <xdr:pic>
      <xdr:nvPicPr>
        <xdr:cNvPr id="4" name="Bild 4" descr="ll">
          <a:extLst>
            <a:ext uri="{FF2B5EF4-FFF2-40B4-BE49-F238E27FC236}">
              <a16:creationId xmlns:a16="http://schemas.microsoft.com/office/drawing/2014/main" id="{7DE2D569-97F4-4A39-BF00-7C8586E1E270}"/>
            </a:ext>
          </a:extLst>
        </xdr:cNvPr>
        <xdr:cNvPicPr>
          <a:picLocks noChangeAspect="1"/>
        </xdr:cNvPicPr>
      </xdr:nvPicPr>
      <xdr:blipFill>
        <a:blip xmlns:r="http://schemas.openxmlformats.org/officeDocument/2006/relationships" r:embed="rId2" cstate="print"/>
        <a:srcRect/>
        <a:stretch>
          <a:fillRect/>
        </a:stretch>
      </xdr:blipFill>
      <xdr:spPr bwMode="auto">
        <a:xfrm>
          <a:off x="7363251" y="8399527"/>
          <a:ext cx="243511" cy="27432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7D3A-05BE-B640-A44A-CF841C11887B}">
  <dimension ref="B2:F72"/>
  <sheetViews>
    <sheetView showGridLines="0" tabSelected="1" zoomScale="74" zoomScaleNormal="120" zoomScaleSheetLayoutView="134" workbookViewId="0">
      <pane ySplit="7" topLeftCell="A8" activePane="bottomLeft" state="frozen"/>
      <selection pane="bottomLeft" activeCell="K5" sqref="K5"/>
    </sheetView>
  </sheetViews>
  <sheetFormatPr baseColWidth="10" defaultColWidth="11.44140625" defaultRowHeight="13.8" outlineLevelRow="1" x14ac:dyDescent="0.25"/>
  <cols>
    <col min="1" max="1" width="2.44140625" style="2" customWidth="1"/>
    <col min="2" max="2" width="24.88671875" style="2" customWidth="1"/>
    <col min="3" max="3" width="46" style="2" customWidth="1"/>
    <col min="4" max="4" width="25.109375" style="2" customWidth="1"/>
    <col min="5" max="5" width="16.109375" style="2" customWidth="1"/>
    <col min="6" max="6" width="35.44140625" style="2" customWidth="1"/>
    <col min="7" max="7" width="2.44140625" style="2" customWidth="1"/>
    <col min="8" max="16384" width="11.44140625" style="2"/>
  </cols>
  <sheetData>
    <row r="2" spans="2:6" ht="43.5" customHeight="1" x14ac:dyDescent="0.25">
      <c r="B2" s="1" t="s">
        <v>0</v>
      </c>
    </row>
    <row r="3" spans="2:6" ht="5.25" customHeight="1" x14ac:dyDescent="0.25">
      <c r="B3" s="1"/>
    </row>
    <row r="4" spans="2:6" ht="102.75" customHeight="1" x14ac:dyDescent="0.25">
      <c r="B4" s="51" t="s">
        <v>90</v>
      </c>
      <c r="C4" s="51"/>
      <c r="D4" s="51"/>
      <c r="E4" s="51"/>
      <c r="F4" s="51"/>
    </row>
    <row r="5" spans="2:6" ht="24.9" customHeight="1" x14ac:dyDescent="0.25">
      <c r="B5" s="9" t="s">
        <v>1</v>
      </c>
      <c r="C5" s="25" t="s">
        <v>93</v>
      </c>
      <c r="E5" s="22" t="s">
        <v>2</v>
      </c>
      <c r="F5" s="26" t="s">
        <v>73</v>
      </c>
    </row>
    <row r="6" spans="2:6" ht="5.25" customHeight="1" thickBot="1" x14ac:dyDescent="0.3">
      <c r="B6" s="4"/>
      <c r="C6" s="3"/>
    </row>
    <row r="7" spans="2:6" s="8" customFormat="1" ht="26.1" customHeight="1" thickBot="1" x14ac:dyDescent="0.3">
      <c r="B7" s="23" t="s">
        <v>3</v>
      </c>
      <c r="C7" s="24" t="s">
        <v>4</v>
      </c>
      <c r="D7" s="24" t="s">
        <v>5</v>
      </c>
      <c r="E7" s="24" t="s">
        <v>6</v>
      </c>
      <c r="F7" s="24" t="s">
        <v>7</v>
      </c>
    </row>
    <row r="8" spans="2:6" ht="27" thickBot="1" x14ac:dyDescent="0.3">
      <c r="B8" s="6" t="s">
        <v>8</v>
      </c>
      <c r="C8" s="12" t="s">
        <v>9</v>
      </c>
      <c r="D8" s="6" t="s">
        <v>66</v>
      </c>
      <c r="E8" s="6"/>
      <c r="F8" s="41" t="s">
        <v>10</v>
      </c>
    </row>
    <row r="9" spans="2:6" ht="30.9" customHeight="1" x14ac:dyDescent="0.25">
      <c r="B9" s="5" t="s">
        <v>11</v>
      </c>
      <c r="C9" s="13" t="s">
        <v>12</v>
      </c>
      <c r="D9" s="5" t="s">
        <v>13</v>
      </c>
      <c r="E9" s="27" t="s">
        <v>14</v>
      </c>
      <c r="F9" s="30" t="s">
        <v>15</v>
      </c>
    </row>
    <row r="10" spans="2:6" outlineLevel="1" x14ac:dyDescent="0.25">
      <c r="B10" s="10"/>
      <c r="C10" s="11" t="s">
        <v>16</v>
      </c>
      <c r="D10" s="10"/>
      <c r="E10" s="10"/>
      <c r="F10" s="30"/>
    </row>
    <row r="11" spans="2:6" ht="26.4" outlineLevel="1" x14ac:dyDescent="0.25">
      <c r="B11" s="10"/>
      <c r="C11" s="11" t="s">
        <v>81</v>
      </c>
      <c r="D11" s="10"/>
      <c r="E11" s="10"/>
      <c r="F11" s="30"/>
    </row>
    <row r="12" spans="2:6" outlineLevel="1" x14ac:dyDescent="0.25">
      <c r="B12" s="10"/>
      <c r="C12" s="11" t="s">
        <v>17</v>
      </c>
      <c r="D12" s="10"/>
      <c r="E12" s="10"/>
      <c r="F12" s="30"/>
    </row>
    <row r="13" spans="2:6" outlineLevel="1" x14ac:dyDescent="0.25">
      <c r="B13" s="10"/>
      <c r="C13" s="11" t="s">
        <v>77</v>
      </c>
      <c r="D13" s="10"/>
      <c r="E13" s="10"/>
      <c r="F13" s="30"/>
    </row>
    <row r="14" spans="2:6" outlineLevel="1" x14ac:dyDescent="0.25">
      <c r="B14" s="10"/>
      <c r="C14" s="11" t="s">
        <v>67</v>
      </c>
      <c r="D14" s="10"/>
      <c r="E14" s="10"/>
      <c r="F14" s="30"/>
    </row>
    <row r="15" spans="2:6" outlineLevel="1" x14ac:dyDescent="0.25">
      <c r="B15" s="10"/>
      <c r="C15" s="11" t="s">
        <v>18</v>
      </c>
      <c r="D15" s="10"/>
      <c r="E15" s="10"/>
      <c r="F15" s="30"/>
    </row>
    <row r="16" spans="2:6" ht="8.1" customHeight="1" outlineLevel="1" thickBot="1" x14ac:dyDescent="0.3">
      <c r="B16" s="10"/>
      <c r="C16" s="11"/>
      <c r="D16" s="10"/>
      <c r="E16" s="10"/>
      <c r="F16" s="30"/>
    </row>
    <row r="17" spans="2:6" ht="30.9" customHeight="1" x14ac:dyDescent="0.25">
      <c r="B17" s="14" t="e">
        <f>$C$5-63</f>
        <v>#VALUE!</v>
      </c>
      <c r="C17" s="15" t="s">
        <v>19</v>
      </c>
      <c r="D17" s="16" t="s">
        <v>68</v>
      </c>
      <c r="E17" s="28"/>
      <c r="F17" s="42"/>
    </row>
    <row r="18" spans="2:6" s="31" customFormat="1" ht="26.4" outlineLevel="1" x14ac:dyDescent="0.3">
      <c r="B18" s="11" t="s">
        <v>20</v>
      </c>
      <c r="C18" s="11" t="s">
        <v>78</v>
      </c>
      <c r="D18" s="29" t="s">
        <v>79</v>
      </c>
      <c r="E18" s="30"/>
      <c r="F18" s="30"/>
    </row>
    <row r="19" spans="2:6" s="31" customFormat="1" ht="13.2" outlineLevel="1" x14ac:dyDescent="0.3">
      <c r="B19" s="32" t="s">
        <v>21</v>
      </c>
      <c r="C19" s="33"/>
      <c r="D19" s="30"/>
      <c r="E19" s="30"/>
      <c r="F19" s="30"/>
    </row>
    <row r="20" spans="2:6" s="31" customFormat="1" ht="8.1" customHeight="1" outlineLevel="1" thickBot="1" x14ac:dyDescent="0.35">
      <c r="B20" s="34"/>
      <c r="C20" s="33"/>
      <c r="D20" s="30"/>
      <c r="E20" s="30"/>
      <c r="F20" s="30"/>
    </row>
    <row r="21" spans="2:6" s="31" customFormat="1" ht="30.9" customHeight="1" thickBot="1" x14ac:dyDescent="0.35">
      <c r="B21" s="14" t="s">
        <v>22</v>
      </c>
      <c r="C21" s="15" t="s">
        <v>23</v>
      </c>
      <c r="D21" s="16" t="s">
        <v>69</v>
      </c>
      <c r="E21" s="7"/>
      <c r="F21" s="42"/>
    </row>
    <row r="22" spans="2:6" s="31" customFormat="1" ht="30.9" customHeight="1" x14ac:dyDescent="0.3">
      <c r="B22" s="18" t="e">
        <f>$C$5-30</f>
        <v>#VALUE!</v>
      </c>
      <c r="C22" s="15" t="s">
        <v>24</v>
      </c>
      <c r="D22" s="16" t="s">
        <v>69</v>
      </c>
      <c r="E22" s="28" t="s">
        <v>25</v>
      </c>
      <c r="F22" s="42"/>
    </row>
    <row r="23" spans="2:6" s="31" customFormat="1" outlineLevel="1" x14ac:dyDescent="0.3">
      <c r="B23" s="32" t="s">
        <v>26</v>
      </c>
      <c r="C23" s="13"/>
      <c r="D23" s="5"/>
      <c r="E23" s="17"/>
      <c r="F23" s="30"/>
    </row>
    <row r="24" spans="2:6" s="39" customFormat="1" ht="8.1" customHeight="1" outlineLevel="1" thickBot="1" x14ac:dyDescent="0.35">
      <c r="B24" s="35"/>
      <c r="C24" s="36"/>
      <c r="D24" s="37"/>
      <c r="E24" s="37"/>
      <c r="F24" s="37"/>
    </row>
    <row r="25" spans="2:6" s="31" customFormat="1" ht="30.9" customHeight="1" x14ac:dyDescent="0.3">
      <c r="B25" s="14" t="e">
        <f>$C$5-63</f>
        <v>#VALUE!</v>
      </c>
      <c r="C25" s="15" t="s">
        <v>27</v>
      </c>
      <c r="D25" s="16" t="s">
        <v>28</v>
      </c>
      <c r="E25" s="28" t="s">
        <v>25</v>
      </c>
      <c r="F25" s="42" t="s">
        <v>29</v>
      </c>
    </row>
    <row r="26" spans="2:6" s="31" customFormat="1" ht="26.4" outlineLevel="1" x14ac:dyDescent="0.3">
      <c r="B26" s="11" t="s">
        <v>76</v>
      </c>
      <c r="C26" s="11" t="s">
        <v>30</v>
      </c>
      <c r="D26" s="30"/>
      <c r="E26" s="30"/>
      <c r="F26" s="30"/>
    </row>
    <row r="27" spans="2:6" s="31" customFormat="1" ht="8.1" customHeight="1" outlineLevel="1" thickBot="1" x14ac:dyDescent="0.35">
      <c r="B27" s="34"/>
      <c r="C27" s="33"/>
      <c r="D27" s="30"/>
      <c r="E27" s="30"/>
      <c r="F27" s="30"/>
    </row>
    <row r="28" spans="2:6" s="31" customFormat="1" ht="27.6" x14ac:dyDescent="0.3">
      <c r="B28" s="14" t="e">
        <f>$C$5-42</f>
        <v>#VALUE!</v>
      </c>
      <c r="C28" s="15" t="s">
        <v>91</v>
      </c>
      <c r="D28" s="16" t="s">
        <v>80</v>
      </c>
      <c r="E28" s="28" t="s">
        <v>25</v>
      </c>
      <c r="F28" s="42"/>
    </row>
    <row r="29" spans="2:6" s="31" customFormat="1" ht="13.2" outlineLevel="1" x14ac:dyDescent="0.3">
      <c r="B29" s="32" t="s">
        <v>31</v>
      </c>
      <c r="C29" s="33"/>
      <c r="D29" s="30"/>
      <c r="E29" s="30"/>
      <c r="F29" s="30"/>
    </row>
    <row r="30" spans="2:6" s="31" customFormat="1" ht="8.1" customHeight="1" outlineLevel="1" thickBot="1" x14ac:dyDescent="0.35">
      <c r="B30" s="34"/>
      <c r="C30" s="33"/>
      <c r="D30" s="30"/>
      <c r="E30" s="30"/>
      <c r="F30" s="30"/>
    </row>
    <row r="31" spans="2:6" s="31" customFormat="1" ht="30.9" customHeight="1" x14ac:dyDescent="0.3">
      <c r="B31" s="14" t="s">
        <v>22</v>
      </c>
      <c r="C31" s="15" t="s">
        <v>32</v>
      </c>
      <c r="D31" s="16" t="s">
        <v>33</v>
      </c>
      <c r="E31" s="28" t="s">
        <v>25</v>
      </c>
      <c r="F31" s="42" t="s">
        <v>15</v>
      </c>
    </row>
    <row r="32" spans="2:6" s="31" customFormat="1" ht="16.5" customHeight="1" x14ac:dyDescent="0.3">
      <c r="B32" s="45"/>
      <c r="C32" s="11" t="s">
        <v>82</v>
      </c>
      <c r="D32" s="5"/>
      <c r="E32" s="27"/>
      <c r="F32" s="30"/>
    </row>
    <row r="33" spans="2:6" s="31" customFormat="1" ht="16.5" customHeight="1" x14ac:dyDescent="0.3">
      <c r="B33" s="45"/>
      <c r="C33" s="30" t="s">
        <v>85</v>
      </c>
      <c r="D33" s="5"/>
      <c r="E33" s="27"/>
      <c r="F33" s="30"/>
    </row>
    <row r="34" spans="2:6" s="31" customFormat="1" ht="8.25" customHeight="1" outlineLevel="1" thickBot="1" x14ac:dyDescent="0.35">
      <c r="B34" s="34"/>
      <c r="D34" s="30"/>
      <c r="E34" s="30"/>
      <c r="F34" s="30"/>
    </row>
    <row r="35" spans="2:6" s="31" customFormat="1" ht="30.9" customHeight="1" x14ac:dyDescent="0.3">
      <c r="B35" s="14" t="e">
        <f>$C$5-35</f>
        <v>#VALUE!</v>
      </c>
      <c r="C35" s="15" t="s">
        <v>34</v>
      </c>
      <c r="D35" s="16" t="s">
        <v>83</v>
      </c>
      <c r="E35" s="28" t="s">
        <v>25</v>
      </c>
      <c r="F35" s="42"/>
    </row>
    <row r="36" spans="2:6" s="31" customFormat="1" ht="15.75" customHeight="1" outlineLevel="1" x14ac:dyDescent="0.3">
      <c r="B36" s="55" t="s">
        <v>36</v>
      </c>
      <c r="C36" s="55"/>
      <c r="D36" s="30"/>
      <c r="E36" s="30"/>
      <c r="F36" s="30"/>
    </row>
    <row r="37" spans="2:6" s="31" customFormat="1" ht="8.1" customHeight="1" outlineLevel="1" thickBot="1" x14ac:dyDescent="0.35">
      <c r="B37" s="48"/>
      <c r="C37" s="40"/>
      <c r="D37" s="41"/>
      <c r="E37" s="41"/>
      <c r="F37" s="41"/>
    </row>
    <row r="38" spans="2:6" s="31" customFormat="1" ht="30.75" customHeight="1" x14ac:dyDescent="0.3">
      <c r="B38" s="14" t="s">
        <v>22</v>
      </c>
      <c r="C38" s="15" t="s">
        <v>37</v>
      </c>
      <c r="D38" s="16" t="s">
        <v>38</v>
      </c>
      <c r="E38" s="28" t="s">
        <v>25</v>
      </c>
      <c r="F38" s="52" t="s">
        <v>39</v>
      </c>
    </row>
    <row r="39" spans="2:6" s="31" customFormat="1" ht="11.25" customHeight="1" x14ac:dyDescent="0.3">
      <c r="B39" s="45"/>
      <c r="C39" s="11" t="s">
        <v>84</v>
      </c>
      <c r="D39" s="5"/>
      <c r="E39" s="27"/>
      <c r="F39" s="53"/>
    </row>
    <row r="40" spans="2:6" s="31" customFormat="1" ht="11.25" customHeight="1" x14ac:dyDescent="0.3">
      <c r="B40" s="45"/>
      <c r="C40" s="11" t="s">
        <v>85</v>
      </c>
      <c r="D40" s="5"/>
      <c r="E40" s="27"/>
      <c r="F40" s="53"/>
    </row>
    <row r="41" spans="2:6" s="31" customFormat="1" ht="8.1" customHeight="1" outlineLevel="1" thickBot="1" x14ac:dyDescent="0.35">
      <c r="B41" s="45"/>
      <c r="C41" s="40"/>
      <c r="D41" s="41"/>
      <c r="E41" s="41"/>
      <c r="F41" s="54"/>
    </row>
    <row r="42" spans="2:6" s="31" customFormat="1" ht="30.9" customHeight="1" x14ac:dyDescent="0.3">
      <c r="B42" s="14" t="e">
        <f>$C$5-21</f>
        <v>#VALUE!</v>
      </c>
      <c r="C42" s="15" t="s">
        <v>40</v>
      </c>
      <c r="D42" s="16" t="s">
        <v>41</v>
      </c>
      <c r="E42" s="28" t="s">
        <v>25</v>
      </c>
      <c r="F42" s="31" t="s">
        <v>42</v>
      </c>
    </row>
    <row r="43" spans="2:6" s="31" customFormat="1" ht="26.4" outlineLevel="1" x14ac:dyDescent="0.3">
      <c r="B43" s="38" t="s">
        <v>43</v>
      </c>
      <c r="C43" s="33"/>
      <c r="D43" s="30"/>
      <c r="E43" s="30"/>
      <c r="F43" s="30"/>
    </row>
    <row r="44" spans="2:6" s="31" customFormat="1" ht="8.1" customHeight="1" outlineLevel="1" thickBot="1" x14ac:dyDescent="0.35">
      <c r="B44" s="34"/>
      <c r="C44" s="33"/>
      <c r="D44" s="30"/>
      <c r="E44" s="30"/>
      <c r="F44" s="30"/>
    </row>
    <row r="45" spans="2:6" s="31" customFormat="1" ht="30.9" customHeight="1" x14ac:dyDescent="0.3">
      <c r="B45" s="18" t="e">
        <f>$C$5-1</f>
        <v>#VALUE!</v>
      </c>
      <c r="C45" s="15" t="s">
        <v>92</v>
      </c>
      <c r="D45" s="16" t="s">
        <v>70</v>
      </c>
      <c r="E45" s="42"/>
      <c r="F45" s="49"/>
    </row>
    <row r="46" spans="2:6" s="31" customFormat="1" ht="16.5" customHeight="1" outlineLevel="1" x14ac:dyDescent="0.3">
      <c r="B46" s="34" t="s">
        <v>44</v>
      </c>
      <c r="C46" s="11" t="s">
        <v>86</v>
      </c>
      <c r="D46" s="30"/>
      <c r="E46" s="30"/>
      <c r="F46" s="46" t="s">
        <v>74</v>
      </c>
    </row>
    <row r="47" spans="2:6" s="31" customFormat="1" ht="13.2" outlineLevel="1" x14ac:dyDescent="0.3">
      <c r="B47" s="34" t="s">
        <v>45</v>
      </c>
      <c r="C47" s="11" t="s">
        <v>75</v>
      </c>
      <c r="D47" s="30"/>
      <c r="E47" s="30"/>
      <c r="F47" s="30"/>
    </row>
    <row r="48" spans="2:6" s="31" customFormat="1" ht="8.1" customHeight="1" outlineLevel="1" thickBot="1" x14ac:dyDescent="0.35">
      <c r="B48" s="34"/>
      <c r="C48" s="33"/>
      <c r="D48" s="30"/>
      <c r="E48" s="30"/>
      <c r="F48" s="30"/>
    </row>
    <row r="49" spans="2:6" s="31" customFormat="1" ht="30.9" customHeight="1" thickBot="1" x14ac:dyDescent="0.35">
      <c r="B49" s="19" t="s">
        <v>46</v>
      </c>
      <c r="C49" s="20" t="s">
        <v>47</v>
      </c>
      <c r="D49" s="21" t="s">
        <v>48</v>
      </c>
      <c r="E49" s="42"/>
      <c r="F49" s="43"/>
    </row>
    <row r="50" spans="2:6" s="31" customFormat="1" ht="30" customHeight="1" x14ac:dyDescent="0.3">
      <c r="B50" s="14" t="e">
        <f>$C$5+20</f>
        <v>#VALUE!</v>
      </c>
      <c r="C50" s="15" t="s">
        <v>27</v>
      </c>
      <c r="D50" s="16" t="s">
        <v>35</v>
      </c>
      <c r="E50" s="28" t="s">
        <v>25</v>
      </c>
      <c r="F50" s="47"/>
    </row>
    <row r="51" spans="2:6" s="31" customFormat="1" ht="13.2" outlineLevel="1" x14ac:dyDescent="0.3">
      <c r="B51" s="38" t="s">
        <v>49</v>
      </c>
      <c r="C51" s="11" t="s">
        <v>50</v>
      </c>
      <c r="D51" s="30"/>
      <c r="E51" s="30"/>
      <c r="F51" s="30"/>
    </row>
    <row r="52" spans="2:6" s="31" customFormat="1" ht="13.2" outlineLevel="1" x14ac:dyDescent="0.3">
      <c r="B52" s="38" t="s">
        <v>51</v>
      </c>
      <c r="C52" s="11" t="s">
        <v>52</v>
      </c>
      <c r="D52" s="30"/>
      <c r="E52" s="30"/>
      <c r="F52" s="30"/>
    </row>
    <row r="53" spans="2:6" s="31" customFormat="1" ht="8.1" customHeight="1" outlineLevel="1" thickBot="1" x14ac:dyDescent="0.35">
      <c r="B53" s="34"/>
      <c r="C53" s="33"/>
      <c r="D53" s="30"/>
      <c r="E53" s="41"/>
      <c r="F53" s="41"/>
    </row>
    <row r="54" spans="2:6" s="31" customFormat="1" ht="30.9" customHeight="1" x14ac:dyDescent="0.3">
      <c r="B54" s="18" t="e">
        <f>$C$5+30</f>
        <v>#VALUE!</v>
      </c>
      <c r="C54" s="15" t="s">
        <v>71</v>
      </c>
      <c r="D54" s="16" t="s">
        <v>70</v>
      </c>
      <c r="E54" s="42"/>
    </row>
    <row r="55" spans="2:6" s="31" customFormat="1" ht="12.9" customHeight="1" outlineLevel="1" x14ac:dyDescent="0.3">
      <c r="B55" s="34" t="s">
        <v>53</v>
      </c>
      <c r="C55" s="11" t="s">
        <v>89</v>
      </c>
      <c r="D55" s="30"/>
      <c r="E55" s="30"/>
      <c r="F55" s="30"/>
    </row>
    <row r="56" spans="2:6" s="31" customFormat="1" ht="12.9" customHeight="1" outlineLevel="1" x14ac:dyDescent="0.3">
      <c r="B56" s="34" t="s">
        <v>54</v>
      </c>
      <c r="C56" s="11" t="s">
        <v>55</v>
      </c>
      <c r="D56" s="30"/>
      <c r="E56" s="30"/>
      <c r="F56" s="30"/>
    </row>
    <row r="57" spans="2:6" s="31" customFormat="1" ht="26.4" outlineLevel="1" x14ac:dyDescent="0.3">
      <c r="B57" s="34"/>
      <c r="C57" s="11" t="s">
        <v>56</v>
      </c>
      <c r="D57" s="30"/>
      <c r="E57" s="30"/>
      <c r="F57" s="30"/>
    </row>
    <row r="58" spans="2:6" s="31" customFormat="1" ht="8.1" customHeight="1" outlineLevel="1" thickBot="1" x14ac:dyDescent="0.35">
      <c r="B58" s="34"/>
      <c r="C58" s="33"/>
      <c r="D58" s="30"/>
      <c r="E58" s="30"/>
      <c r="F58" s="30"/>
    </row>
    <row r="59" spans="2:6" s="31" customFormat="1" ht="30.9" customHeight="1" thickBot="1" x14ac:dyDescent="0.35">
      <c r="B59" s="14" t="s">
        <v>22</v>
      </c>
      <c r="C59" s="20" t="s">
        <v>57</v>
      </c>
      <c r="D59" s="16" t="s">
        <v>58</v>
      </c>
      <c r="E59" s="28" t="s">
        <v>25</v>
      </c>
      <c r="F59" s="42" t="s">
        <v>59</v>
      </c>
    </row>
    <row r="60" spans="2:6" s="31" customFormat="1" ht="30.9" customHeight="1" x14ac:dyDescent="0.3">
      <c r="B60" s="14" t="s">
        <v>22</v>
      </c>
      <c r="C60" s="15" t="s">
        <v>60</v>
      </c>
      <c r="D60" s="16" t="s">
        <v>13</v>
      </c>
      <c r="E60" s="28" t="s">
        <v>14</v>
      </c>
      <c r="F60" s="42"/>
    </row>
    <row r="61" spans="2:6" s="31" customFormat="1" outlineLevel="1" x14ac:dyDescent="0.3">
      <c r="B61" s="38" t="s">
        <v>61</v>
      </c>
      <c r="C61" s="13"/>
      <c r="D61" s="5"/>
      <c r="E61" s="30"/>
      <c r="F61" s="30"/>
    </row>
    <row r="62" spans="2:6" s="31" customFormat="1" ht="8.1" customHeight="1" outlineLevel="1" thickBot="1" x14ac:dyDescent="0.35">
      <c r="B62" s="38"/>
      <c r="C62" s="11"/>
      <c r="D62" s="30"/>
      <c r="E62" s="30"/>
      <c r="F62" s="30"/>
    </row>
    <row r="63" spans="2:6" s="31" customFormat="1" ht="30.9" customHeight="1" thickBot="1" x14ac:dyDescent="0.35">
      <c r="B63" s="14"/>
      <c r="C63" s="20" t="s">
        <v>62</v>
      </c>
      <c r="D63" s="16" t="s">
        <v>63</v>
      </c>
      <c r="E63" s="28" t="s">
        <v>25</v>
      </c>
      <c r="F63" s="42" t="s">
        <v>59</v>
      </c>
    </row>
    <row r="64" spans="2:6" s="31" customFormat="1" ht="30.9" customHeight="1" x14ac:dyDescent="0.3">
      <c r="B64" s="14" t="s">
        <v>22</v>
      </c>
      <c r="C64" s="15" t="s">
        <v>64</v>
      </c>
      <c r="D64" s="16" t="s">
        <v>13</v>
      </c>
      <c r="E64" s="42"/>
      <c r="F64" s="42"/>
    </row>
    <row r="65" spans="2:6" s="31" customFormat="1" ht="12.9" customHeight="1" outlineLevel="1" x14ac:dyDescent="0.3">
      <c r="B65" s="38" t="s">
        <v>61</v>
      </c>
      <c r="C65" s="11" t="s">
        <v>87</v>
      </c>
      <c r="D65" s="5"/>
      <c r="E65" s="30"/>
      <c r="F65" s="30"/>
    </row>
    <row r="66" spans="2:6" s="31" customFormat="1" ht="8.1" customHeight="1" outlineLevel="1" thickBot="1" x14ac:dyDescent="0.35">
      <c r="B66" s="38"/>
      <c r="C66" s="12"/>
      <c r="D66" s="6"/>
      <c r="E66" s="41"/>
      <c r="F66" s="41"/>
    </row>
    <row r="67" spans="2:6" s="31" customFormat="1" ht="30.9" customHeight="1" thickBot="1" x14ac:dyDescent="0.35">
      <c r="B67" s="14"/>
      <c r="C67" s="20" t="s">
        <v>88</v>
      </c>
      <c r="D67" s="16" t="s">
        <v>72</v>
      </c>
      <c r="E67" s="28" t="s">
        <v>14</v>
      </c>
      <c r="F67" s="42"/>
    </row>
    <row r="68" spans="2:6" s="31" customFormat="1" ht="30.9" customHeight="1" thickBot="1" x14ac:dyDescent="0.35">
      <c r="B68" s="19" t="s">
        <v>11</v>
      </c>
      <c r="C68" s="20" t="s">
        <v>65</v>
      </c>
      <c r="D68" s="21" t="s">
        <v>63</v>
      </c>
      <c r="E68" s="44" t="s">
        <v>25</v>
      </c>
      <c r="F68" s="43" t="s">
        <v>59</v>
      </c>
    </row>
    <row r="69" spans="2:6" s="31" customFormat="1" ht="30.9" customHeight="1" x14ac:dyDescent="0.3">
      <c r="B69" s="13"/>
      <c r="C69" s="13"/>
      <c r="D69" s="5"/>
      <c r="E69" s="30"/>
      <c r="F69" s="11"/>
    </row>
    <row r="70" spans="2:6" ht="14.4" customHeight="1" x14ac:dyDescent="0.25">
      <c r="B70" s="50"/>
      <c r="C70" s="50"/>
      <c r="D70" s="50"/>
      <c r="E70" s="50"/>
      <c r="F70" s="50"/>
    </row>
    <row r="72" spans="2:6" ht="14.4" customHeight="1" x14ac:dyDescent="0.25">
      <c r="B72" s="50"/>
      <c r="C72" s="50"/>
      <c r="D72" s="50"/>
      <c r="E72" s="50"/>
      <c r="F72" s="50"/>
    </row>
  </sheetData>
  <mergeCells count="5">
    <mergeCell ref="B70:F70"/>
    <mergeCell ref="B72:F72"/>
    <mergeCell ref="B4:F4"/>
    <mergeCell ref="F38:F41"/>
    <mergeCell ref="B36:C36"/>
  </mergeCells>
  <pageMargins left="0.7" right="0.7" top="0.78740157499999996" bottom="0.78740157499999996" header="0.3" footer="0.3"/>
  <pageSetup paperSize="9" scale="54" orientation="portrait" r:id="rId1"/>
  <headerFooter>
    <oddHeader>&amp;L&amp;"Century Gothic Fett,Fett"&amp;12&amp;K000000 J+S-Coaching 
Jungwacht Blauring&amp;R&amp;"Calibri,Standard"&amp;K000000&amp;G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567A52353BC9C46BF5018B278B47B3C" ma:contentTypeVersion="13" ma:contentTypeDescription="Ein neues Dokument erstellen." ma:contentTypeScope="" ma:versionID="628f555a661374b857bc3bc8f413f22f">
  <xsd:schema xmlns:xsd="http://www.w3.org/2001/XMLSchema" xmlns:xs="http://www.w3.org/2001/XMLSchema" xmlns:p="http://schemas.microsoft.com/office/2006/metadata/properties" xmlns:ns2="b765629c-56a2-429a-b07e-418ffb3ed1c7" xmlns:ns3="e79e4afa-c587-4494-b2c8-71d254eb7e86" targetNamespace="http://schemas.microsoft.com/office/2006/metadata/properties" ma:root="true" ma:fieldsID="e8051bb8640fa58c9d5be5e0a0424152" ns2:_="" ns3:_="">
    <xsd:import namespace="b765629c-56a2-429a-b07e-418ffb3ed1c7"/>
    <xsd:import namespace="e79e4afa-c587-4494-b2c8-71d254eb7e8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5629c-56a2-429a-b07e-418ffb3ed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b8d843e2-0689-495a-803d-e0634a70bac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9e4afa-c587-4494-b2c8-71d254eb7e8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f5782f0-11b4-4ffa-86b1-1635356b910a}" ma:internalName="TaxCatchAll" ma:showField="CatchAllData" ma:web="e79e4afa-c587-4494-b2c8-71d254eb7e8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9e4afa-c587-4494-b2c8-71d254eb7e86" xsi:nil="true"/>
    <lcf76f155ced4ddcb4097134ff3c332f xmlns="b765629c-56a2-429a-b07e-418ffb3ed1c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F66A8E-6F23-408E-AAE8-2B1443C7C696}">
  <ds:schemaRefs>
    <ds:schemaRef ds:uri="http://schemas.microsoft.com/sharepoint/v3/contenttype/forms"/>
  </ds:schemaRefs>
</ds:datastoreItem>
</file>

<file path=customXml/itemProps2.xml><?xml version="1.0" encoding="utf-8"?>
<ds:datastoreItem xmlns:ds="http://schemas.openxmlformats.org/officeDocument/2006/customXml" ds:itemID="{7FF4E5A0-4550-4327-B870-DAD24F168985}"/>
</file>

<file path=customXml/itemProps3.xml><?xml version="1.0" encoding="utf-8"?>
<ds:datastoreItem xmlns:ds="http://schemas.openxmlformats.org/officeDocument/2006/customXml" ds:itemID="{1C6C7B6F-A321-4B20-9D5A-19C589AF292C}">
  <ds:schemaRefs>
    <ds:schemaRef ds:uri="http://www.w3.org/XML/1998/namespace"/>
    <ds:schemaRef ds:uri="http://schemas.microsoft.com/office/infopath/2007/PartnerControls"/>
    <ds:schemaRef ds:uri="http://schemas.microsoft.com/office/2006/metadata/properties"/>
    <ds:schemaRef ds:uri="http://purl.org/dc/elements/1.1/"/>
    <ds:schemaRef ds:uri="http://purl.org/dc/terms/"/>
    <ds:schemaRef ds:uri="55f6b0a7-b6aa-4010-af09-1052556e0342"/>
    <ds:schemaRef ds:uri="http://schemas.microsoft.com/office/2006/documentManagement/types"/>
    <ds:schemaRef ds:uri="http://schemas.openxmlformats.org/package/2006/metadata/core-properties"/>
    <ds:schemaRef ds:uri="5acc095f-3596-44c9-8525-83f4667c0720"/>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Ablauf Lagerbetreuung</vt:lpstr>
      <vt:lpstr>'Ablauf Lagerbetreuung'!_Toc315813242</vt:lpstr>
      <vt:lpstr>'Ablauf Lagerbetreuung'!Druckbereich</vt:lpstr>
      <vt:lpstr>'Ablauf Lagerbetreuung'!Drucktitel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Anna-Maria Bieri</dc:creator>
  <cp:keywords/>
  <dc:description/>
  <cp:lastModifiedBy>Anna-Maria Bieri</cp:lastModifiedBy>
  <cp:revision/>
  <dcterms:created xsi:type="dcterms:W3CDTF">2021-12-01T16:30:21Z</dcterms:created>
  <dcterms:modified xsi:type="dcterms:W3CDTF">2022-10-25T06:31:44Z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0x010100F567A52353BC9C46BF5018B278B47B3C</vt:lpwstr>
  </property>
  <property fmtid="{D5CDD505-2E9C-101B-9397-08002B2CF9AE}" pid="3" name="MediaServiceImageTags">
    <vt:lpwstr/>
  </property>
</Properties>
</file>